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0eaaeb754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ployee Merit 2026" sheetId="1" r:id="R98c536f9c52848a3"/>
    <x:sheet xmlns:r="http://schemas.openxmlformats.org/officeDocument/2006/relationships" name="Data" sheetId="2" r:id="R471b6d2a701c4d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? #,##0.00"/>
    <x:numFmt numFmtId="201" formatCode="0.00"/>
    <x:numFmt numFmtId="202" formatCode="0.000%"/>
    <x:numFmt numFmtId="203" formatCode="0.00%"/>
    <x:numFmt numFmtId="204" formatCode="0.000"/>
    <x:numFmt numFmtId="205" formatCode="? #,##0"/>
    <x:numFmt numFmtId="206" formatCode="€ #,##0"/>
    <x:numFmt numFmtId="207" formatCode="0.0%"/>
  </x:numFmts>
  <x:fonts count="8">
    <x:font>
      <x:sz val="11"/>
      <x:name val="Carlito"/>
    </x:font>
    <x:font>
      <x:b/>
      <x:sz val="18"/>
      <x:color rgb="FFFFFFFF"/>
      <x:name val="Segoe UI"/>
    </x:font>
    <x:font>
      <x:sz val="10"/>
      <x:color rgb="FFD6E8F3"/>
      <x:name val="Segoe UI"/>
    </x:font>
    <x:font>
      <x:b/>
      <x:sz val="9"/>
      <x:color rgb="FF071A2F"/>
      <x:name val="Segoe UI"/>
    </x:font>
    <x:font>
      <x:b/>
      <x:sz val="9"/>
      <x:color rgb="FFFFFFFF"/>
      <x:name val="Segoe UI"/>
    </x:font>
    <x:font>
      <x:sz val="9"/>
      <x:color rgb="FF102A43"/>
      <x:name val="Segoe UI"/>
    </x:font>
    <x:font>
      <x:b/>
      <x:sz val="9"/>
      <x:color rgb="FF137333"/>
      <x:name val="Segoe UI"/>
    </x:font>
    <x:font>
      <x:b/>
      <x:sz val="10"/>
      <x:color rgb="FFFFFFFF"/>
      <x:name val="Segoe UI"/>
    </x:font>
  </x:fonts>
  <x:fills count="8">
    <x:fill>
      <x:patternFill patternType="none"/>
    </x:fill>
    <x:fill>
      <x:patternFill patternType="gray125"/>
    </x:fill>
    <x:fill>
      <x:patternFill patternType="solid">
        <x:fgColor rgb="FF071A2F"/>
      </x:patternFill>
    </x:fill>
    <x:fill>
      <x:patternFill patternType="solid">
        <x:fgColor rgb="FF0C2943"/>
      </x:patternFill>
    </x:fill>
    <x:fill>
      <x:patternFill patternType="solid">
        <x:fgColor rgb="FF5BC6E8"/>
      </x:patternFill>
    </x:fill>
    <x:fill>
      <x:patternFill patternType="solid">
        <x:fgColor rgb="FFE5F7FC"/>
      </x:patternFill>
    </x:fill>
    <x:fill>
      <x:patternFill patternType="solid">
        <x:fgColor rgb="FFF7F1FA"/>
      </x:patternFill>
    </x:fill>
    <x:fill>
      <x:patternFill patternType="solid">
        <x:fgColor rgb="FFE6F4EA"/>
      </x:patternFill>
    </x:fill>
  </x:fills>
  <x:borders count="27">
    <x:border/>
    <x:border>
      <x:left style="thin">
        <x:color rgb="FF071A2F"/>
      </x:left>
      <x:right style="thin">
        <x:color rgb="FF071A2F"/>
      </x:right>
      <x:top style="thin">
        <x:color rgb="FF071A2F"/>
      </x:top>
      <x:bottom style="thin">
        <x:color rgb="FF071A2F"/>
      </x:bottom>
    </x:border>
    <x:border>
      <x:left style="thin">
        <x:color rgb="FF41637C"/>
      </x:left>
      <x:right style="thin">
        <x:color rgb="FF41637C"/>
      </x:right>
      <x:top style="thin">
        <x:color rgb="FF41637C"/>
      </x:top>
      <x:bottom style="thin">
        <x:color rgb="FF41637C"/>
      </x:bottom>
    </x:border>
    <x:border>
      <x:right style="thin">
        <x:color rgb="FFC6D3DC"/>
      </x:right>
      <x:bottom style="thin">
        <x:color rgb="FFC6D3DC"/>
      </x:bottom>
    </x:border>
    <x:border>
      <x:left style="thin">
        <x:color rgb="FFC6D3DC"/>
      </x:left>
      <x:right style="thin">
        <x:color rgb="FFC6D3DC"/>
      </x:right>
      <x:bottom style="thin">
        <x:color rgb="FFC6D3DC"/>
      </x:bottom>
    </x:border>
    <x:border>
      <x:left style="thin">
        <x:color rgb="FFC6D3DC"/>
      </x:left>
      <x:bottom style="thin">
        <x:color rgb="FFC6D3DC"/>
      </x:bottom>
    </x:border>
    <x:border>
      <x:right style="thin">
        <x:color rgb="FFC6D3DC"/>
      </x:right>
      <x:top style="thin">
        <x:color rgb="FFC6D3DC"/>
      </x:top>
      <x:bottom style="thin">
        <x:color rgb="FFC6D3DC"/>
      </x:bottom>
    </x:border>
    <x:border>
      <x:left style="thin">
        <x:color rgb="FFC6D3DC"/>
      </x:left>
      <x:right style="thin">
        <x:color rgb="FFC6D3DC"/>
      </x:right>
      <x:top style="thin">
        <x:color rgb="FFC6D3DC"/>
      </x:top>
      <x:bottom style="thin">
        <x:color rgb="FFC6D3DC"/>
      </x:bottom>
    </x:border>
    <x:border>
      <x:left style="thin">
        <x:color rgb="FFC6D3DC"/>
      </x:left>
      <x:top style="thin">
        <x:color rgb="FFC6D3DC"/>
      </x:top>
      <x:bottom style="thin">
        <x:color rgb="FFC6D3DC"/>
      </x:bottom>
    </x:border>
    <x:border>
      <x:right style="thin">
        <x:color rgb="FFC6D3DC"/>
      </x:right>
      <x:top style="thin">
        <x:color rgb="FFC6D3DC"/>
      </x:top>
    </x:border>
    <x:border>
      <x:left style="thin">
        <x:color rgb="FFC6D3DC"/>
      </x:left>
      <x:right style="thin">
        <x:color rgb="FFC6D3DC"/>
      </x:right>
      <x:top style="thin">
        <x:color rgb="FFC6D3DC"/>
      </x:top>
    </x:border>
    <x:border>
      <x:left style="thin">
        <x:color rgb="FFC6D3DC"/>
      </x:left>
      <x:top style="thin">
        <x:color rgb="FFC6D3DC"/>
      </x:top>
    </x:border>
    <x:border>
      <x:right style="thin">
        <x:color rgb="FFDED1DF"/>
      </x:right>
      <x:bottom style="thin">
        <x:color rgb="FFDED1DF"/>
      </x:bottom>
    </x:border>
    <x:border>
      <x:left style="thin">
        <x:color rgb="FFDED1DF"/>
      </x:left>
      <x:right style="thin">
        <x:color rgb="FFDED1DF"/>
      </x:right>
      <x:bottom style="thin">
        <x:color rgb="FFDED1DF"/>
      </x:bottom>
    </x:border>
    <x:border>
      <x:left style="thin">
        <x:color rgb="FFDED1DF"/>
      </x:left>
      <x:bottom style="thin">
        <x:color rgb="FFDED1DF"/>
      </x:bottom>
    </x:border>
    <x:border>
      <x:right style="thin">
        <x:color rgb="FFDED1DF"/>
      </x:right>
      <x:top style="thin">
        <x:color rgb="FFDED1DF"/>
      </x:top>
      <x:bottom style="thin">
        <x:color rgb="FFDED1DF"/>
      </x:bottom>
    </x:border>
    <x:border>
      <x:left style="thin">
        <x:color rgb="FFDED1DF"/>
      </x:left>
      <x:right style="thin">
        <x:color rgb="FFDED1DF"/>
      </x:right>
      <x:top style="thin">
        <x:color rgb="FFDED1DF"/>
      </x:top>
      <x:bottom style="thin">
        <x:color rgb="FFDED1DF"/>
      </x:bottom>
    </x:border>
    <x:border>
      <x:left style="thin">
        <x:color rgb="FFDED1DF"/>
      </x:left>
      <x:top style="thin">
        <x:color rgb="FFDED1DF"/>
      </x:top>
      <x:bottom style="thin">
        <x:color rgb="FFDED1DF"/>
      </x:bottom>
    </x:border>
    <x:border>
      <x:right style="thin">
        <x:color rgb="FFDED1DF"/>
      </x:right>
      <x:top style="thin">
        <x:color rgb="FFDED1DF"/>
      </x:top>
    </x:border>
    <x:border>
      <x:left style="thin">
        <x:color rgb="FFDED1DF"/>
      </x:left>
      <x:right style="thin">
        <x:color rgb="FFDED1DF"/>
      </x:right>
      <x:top style="thin">
        <x:color rgb="FFDED1DF"/>
      </x:top>
    </x:border>
    <x:border>
      <x:left style="thin">
        <x:color rgb="FFDED1DF"/>
      </x:left>
      <x:top style="thin">
        <x:color rgb="FFDED1DF"/>
      </x:top>
    </x:border>
    <x:border>
      <x:left style="thin">
        <x:color rgb="FFDED1DF"/>
      </x:left>
      <x:right style="thin">
        <x:color rgb="FFDED1DF"/>
      </x:right>
      <x:bottom style="thin">
        <x:color rgb="FF9ACAA5"/>
      </x:bottom>
    </x:border>
    <x:border>
      <x:left style="thin">
        <x:color rgb="FFDED1DF"/>
      </x:left>
      <x:right style="thin">
        <x:color rgb="FFDED1DF"/>
      </x:right>
      <x:top style="thin">
        <x:color rgb="FF9ACAA5"/>
      </x:top>
      <x:bottom style="thin">
        <x:color rgb="FF9ACAA5"/>
      </x:bottom>
    </x:border>
    <x:border>
      <x:left style="thin">
        <x:color rgb="FFDED1DF"/>
      </x:left>
      <x:right style="thin">
        <x:color rgb="FFDED1DF"/>
      </x:right>
      <x:top style="thin">
        <x:color rgb="FF9ACAA5"/>
      </x:top>
      <x:bottom style="thin">
        <x:color rgb="FFDED1DF"/>
      </x:bottom>
    </x:border>
    <x:border>
      <x:bottom style="thin">
        <x:color rgb="FFE4EBF0"/>
      </x:bottom>
    </x:border>
    <x:border>
      <x:top style="thin">
        <x:color rgb="FFE4EBF0"/>
      </x:top>
      <x:bottom style="thin">
        <x:color rgb="FFE4EBF0"/>
      </x:bottom>
    </x:border>
    <x:border>
      <x:top style="thin">
        <x:color rgb="FFE4EBF0"/>
      </x:top>
    </x:border>
  </x:borders>
  <x:cellStyleXfs count="1">
    <x:xf numFmtId="0" fontId="0" fillId="0" borderId="0"/>
  </x:cellStyleXfs>
  <x:cellXfs count="9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4" fillId="2" borderId="2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horizont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3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10" xfId="0" applyNumberFormat="1" applyFont="1" applyFill="1" applyBorder="1"/>
    <x:xf numFmtId="0" fontId="5" fillId="5" borderId="11" xfId="0" applyNumberFormat="1" applyFont="1" applyFill="1" applyBorder="1"/>
    <x:xf numFmtId="0" fontId="5" fillId="5" borderId="3" xfId="0" applyNumberFormat="1" applyFont="1" applyFill="1" applyBorder="1" applyAlignment="1">
      <x:alignment vertical="center"/>
    </x:xf>
    <x:xf numFmtId="0" fontId="5" fillId="5" borderId="4" xfId="0" applyNumberFormat="1" applyFont="1" applyFill="1" applyBorder="1" applyAlignment="1">
      <x:alignment vertical="center"/>
    </x:xf>
    <x:xf numFmtId="0" fontId="5" fillId="5" borderId="5" xfId="0" applyNumberFormat="1" applyFont="1" applyFill="1" applyBorder="1" applyAlignment="1">
      <x:alignment vertical="center"/>
    </x:xf>
    <x:xf numFmtId="0" fontId="5" fillId="5" borderId="6" xfId="0" applyNumberFormat="1" applyFont="1" applyFill="1" applyBorder="1" applyAlignment="1">
      <x:alignment vertical="center"/>
    </x:xf>
    <x:xf numFmtId="0" fontId="5" fillId="5" borderId="7" xfId="0" applyNumberFormat="1" applyFont="1" applyFill="1" applyBorder="1" applyAlignment="1">
      <x:alignment vertical="center"/>
    </x:xf>
    <x:xf numFmtId="0" fontId="5" fillId="5" borderId="8" xfId="0" applyNumberFormat="1" applyFont="1" applyFill="1" applyBorder="1" applyAlignment="1">
      <x:alignment vertical="center"/>
    </x:xf>
    <x:xf numFmtId="0" fontId="5" fillId="5" borderId="9" xfId="0" applyNumberFormat="1" applyFont="1" applyFill="1" applyBorder="1" applyAlignment="1">
      <x:alignment vertical="center"/>
    </x:xf>
    <x:xf numFmtId="0" fontId="5" fillId="5" borderId="10" xfId="0" applyNumberFormat="1" applyFont="1" applyFill="1" applyBorder="1" applyAlignment="1">
      <x:alignment vertical="center"/>
    </x:xf>
    <x:xf numFmtId="0" fontId="5" fillId="5" borderId="1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2" xfId="0" applyNumberFormat="1" applyFont="1" applyFill="1" applyBorder="1"/>
    <x:xf numFmtId="0" fontId="5" fillId="6" borderId="13" xfId="0" applyNumberFormat="1" applyFont="1" applyFill="1" applyBorder="1"/>
    <x:xf numFmtId="0" fontId="5" fillId="6" borderId="14" xfId="0" applyNumberFormat="1" applyFont="1" applyFill="1" applyBorder="1"/>
    <x:xf numFmtId="0" fontId="5" fillId="6" borderId="15" xfId="0" applyNumberFormat="1" applyFont="1" applyFill="1" applyBorder="1"/>
    <x:xf numFmtId="0" fontId="5" fillId="6" borderId="16" xfId="0" applyNumberFormat="1" applyFont="1" applyFill="1" applyBorder="1"/>
    <x:xf numFmtId="0" fontId="5" fillId="6" borderId="17" xfId="0" applyNumberFormat="1" applyFont="1" applyFill="1" applyBorder="1"/>
    <x:xf numFmtId="0" fontId="5" fillId="6" borderId="18" xfId="0" applyNumberFormat="1" applyFont="1" applyFill="1" applyBorder="1"/>
    <x:xf numFmtId="0" fontId="5" fillId="6" borderId="19" xfId="0" applyNumberFormat="1" applyFont="1" applyFill="1" applyBorder="1"/>
    <x:xf numFmtId="0" fontId="5" fillId="6" borderId="20" xfId="0" applyNumberFormat="1" applyFont="1" applyFill="1" applyBorder="1"/>
    <x:xf numFmtId="0" fontId="5" fillId="6" borderId="12" xfId="0" applyNumberFormat="1" applyFont="1" applyFill="1" applyBorder="1" applyAlignment="1">
      <x:alignment vertical="center"/>
    </x:xf>
    <x:xf numFmtId="0" fontId="5" fillId="6" borderId="13" xfId="0" applyNumberFormat="1" applyFont="1" applyFill="1" applyBorder="1" applyAlignment="1">
      <x:alignment vertical="center"/>
    </x:xf>
    <x:xf numFmtId="0" fontId="5" fillId="6" borderId="14" xfId="0" applyNumberFormat="1" applyFont="1" applyFill="1" applyBorder="1" applyAlignment="1">
      <x:alignment vertical="center"/>
    </x:xf>
    <x:xf numFmtId="0" fontId="5" fillId="6" borderId="15" xfId="0" applyNumberFormat="1" applyFont="1" applyFill="1" applyBorder="1" applyAlignment="1">
      <x:alignment vertical="center"/>
    </x:xf>
    <x:xf numFmtId="0" fontId="5" fillId="6" borderId="16" xfId="0" applyNumberFormat="1" applyFont="1" applyFill="1" applyBorder="1" applyAlignment="1">
      <x:alignment vertical="center"/>
    </x:xf>
    <x:xf numFmtId="0" fontId="5" fillId="6" borderId="17" xfId="0" applyNumberFormat="1" applyFont="1" applyFill="1" applyBorder="1" applyAlignment="1">
      <x:alignment vertical="center"/>
    </x:xf>
    <x:xf numFmtId="0" fontId="5" fillId="6" borderId="18" xfId="0" applyNumberFormat="1" applyFont="1" applyFill="1" applyBorder="1" applyAlignment="1">
      <x:alignment vertical="center"/>
    </x:xf>
    <x:xf numFmtId="0" fontId="5" fillId="6" borderId="19" xfId="0" applyNumberFormat="1" applyFont="1" applyFill="1" applyBorder="1" applyAlignment="1">
      <x:alignment vertical="center"/>
    </x:xf>
    <x:xf numFmtId="0" fontId="5" fillId="6" borderId="20" xfId="0" applyNumberFormat="1" applyFont="1" applyFill="1" applyBorder="1" applyAlignment="1">
      <x:alignment vertical="center"/>
    </x:xf>
    <x:xf numFmtId="200" fontId="5" fillId="5" borderId="5" xfId="0" applyNumberFormat="1" applyFont="1" applyFill="1" applyBorder="1" applyAlignment="1">
      <x:alignment vertical="center"/>
    </x:xf>
    <x:xf numFmtId="200" fontId="5" fillId="5" borderId="8" xfId="0" applyNumberFormat="1" applyFont="1" applyFill="1" applyBorder="1" applyAlignment="1">
      <x:alignment vertical="center"/>
    </x:xf>
    <x:xf numFmtId="200" fontId="5" fillId="5" borderId="11" xfId="0" applyNumberFormat="1" applyFont="1" applyFill="1" applyBorder="1" applyAlignment="1">
      <x:alignment vertical="center"/>
    </x:xf>
    <x:xf numFmtId="201" fontId="5" fillId="6" borderId="13" xfId="0" applyNumberFormat="1" applyFont="1" applyFill="1" applyBorder="1" applyAlignment="1">
      <x:alignment vertical="center"/>
    </x:xf>
    <x:xf numFmtId="201" fontId="5" fillId="6" borderId="16" xfId="0" applyNumberFormat="1" applyFont="1" applyFill="1" applyBorder="1" applyAlignment="1">
      <x:alignment vertical="center"/>
    </x:xf>
    <x:xf numFmtId="201" fontId="5" fillId="6" borderId="19" xfId="0" applyNumberFormat="1" applyFont="1" applyFill="1" applyBorder="1" applyAlignment="1">
      <x:alignment vertical="center"/>
    </x:xf>
    <x:xf numFmtId="200" fontId="5" fillId="6" borderId="13" xfId="0" applyNumberFormat="1" applyFont="1" applyFill="1" applyBorder="1" applyAlignment="1">
      <x:alignment vertical="center"/>
    </x:xf>
    <x:xf numFmtId="200" fontId="5" fillId="6" borderId="16" xfId="0" applyNumberFormat="1" applyFont="1" applyFill="1" applyBorder="1" applyAlignment="1">
      <x:alignment vertical="center"/>
    </x:xf>
    <x:xf numFmtId="200" fontId="5" fillId="6" borderId="19" xfId="0" applyNumberFormat="1" applyFont="1" applyFill="1" applyBorder="1" applyAlignment="1">
      <x:alignment vertical="center"/>
    </x:xf>
    <x:xf numFmtId="202" fontId="5" fillId="6" borderId="13" xfId="0" applyNumberFormat="1" applyFont="1" applyFill="1" applyBorder="1" applyAlignment="1">
      <x:alignment vertical="center"/>
    </x:xf>
    <x:xf numFmtId="202" fontId="5" fillId="6" borderId="16" xfId="0" applyNumberFormat="1" applyFont="1" applyFill="1" applyBorder="1" applyAlignment="1">
      <x:alignment vertical="center"/>
    </x:xf>
    <x:xf numFmtId="202" fontId="5" fillId="6" borderId="19" xfId="0" applyNumberFormat="1" applyFont="1" applyFill="1" applyBorder="1" applyAlignment="1">
      <x:alignment vertical="center"/>
    </x:xf>
    <x:xf numFmtId="203" fontId="5" fillId="6" borderId="13" xfId="0" applyNumberFormat="1" applyFont="1" applyFill="1" applyBorder="1" applyAlignment="1">
      <x:alignment vertical="center"/>
    </x:xf>
    <x:xf numFmtId="203" fontId="5" fillId="6" borderId="16" xfId="0" applyNumberFormat="1" applyFont="1" applyFill="1" applyBorder="1" applyAlignment="1">
      <x:alignment vertical="center"/>
    </x:xf>
    <x:xf numFmtId="203" fontId="5" fillId="6" borderId="19" xfId="0" applyNumberFormat="1" applyFont="1" applyFill="1" applyBorder="1" applyAlignment="1">
      <x:alignment vertical="center"/>
    </x:xf>
    <x:xf numFmtId="204" fontId="5" fillId="6" borderId="13" xfId="0" applyNumberFormat="1" applyFont="1" applyFill="1" applyBorder="1" applyAlignment="1">
      <x:alignment vertical="center"/>
    </x:xf>
    <x:xf numFmtId="204" fontId="5" fillId="6" borderId="16" xfId="0" applyNumberFormat="1" applyFont="1" applyFill="1" applyBorder="1" applyAlignment="1">
      <x:alignment vertical="center"/>
    </x:xf>
    <x:xf numFmtId="204" fontId="5" fillId="6" borderId="19" xfId="0" applyNumberFormat="1" applyFont="1" applyFill="1" applyBorder="1" applyAlignment="1">
      <x:alignment vertical="center"/>
    </x:xf>
    <x:xf numFmtId="205" fontId="5" fillId="6" borderId="13" xfId="0" applyNumberFormat="1" applyFont="1" applyFill="1" applyBorder="1" applyAlignment="1">
      <x:alignment vertical="center"/>
    </x:xf>
    <x:xf numFmtId="205" fontId="5" fillId="6" borderId="16" xfId="0" applyNumberFormat="1" applyFont="1" applyFill="1" applyBorder="1" applyAlignment="1">
      <x:alignment vertical="center"/>
    </x:xf>
    <x:xf numFmtId="205" fontId="5" fillId="6" borderId="19" xfId="0" applyNumberFormat="1" applyFont="1" applyFill="1" applyBorder="1" applyAlignment="1">
      <x:alignment vertical="center"/>
    </x:xf>
    <x:xf numFmtId="200" fontId="5" fillId="7" borderId="13" xfId="0" applyNumberFormat="1" applyFont="1" applyFill="1" applyBorder="1" applyAlignment="1">
      <x:alignment vertical="center"/>
    </x:xf>
    <x:xf numFmtId="200" fontId="5" fillId="7" borderId="16" xfId="0" applyNumberFormat="1" applyFont="1" applyFill="1" applyBorder="1" applyAlignment="1">
      <x:alignment vertical="center"/>
    </x:xf>
    <x:xf numFmtId="200" fontId="5" fillId="7" borderId="19" xfId="0" applyNumberFormat="1" applyFont="1" applyFill="1" applyBorder="1" applyAlignment="1">
      <x:alignment vertical="center"/>
    </x:xf>
    <x:xf numFmtId="200" fontId="6" fillId="7" borderId="13" xfId="0" applyNumberFormat="1" applyFont="1" applyFill="1" applyBorder="1" applyAlignment="1">
      <x:alignment vertical="center"/>
    </x:xf>
    <x:xf numFmtId="200" fontId="6" fillId="7" borderId="16" xfId="0" applyNumberFormat="1" applyFont="1" applyFill="1" applyBorder="1" applyAlignment="1">
      <x:alignment vertical="center"/>
    </x:xf>
    <x:xf numFmtId="200" fontId="6" fillId="7" borderId="19" xfId="0" applyNumberFormat="1" applyFont="1" applyFill="1" applyBorder="1" applyAlignment="1">
      <x:alignment vertical="center"/>
    </x:xf>
    <x:xf numFmtId="200" fontId="6" fillId="7" borderId="21" xfId="0" applyNumberFormat="1" applyFont="1" applyFill="1" applyBorder="1" applyAlignment="1">
      <x:alignment vertical="center"/>
    </x:xf>
    <x:xf numFmtId="200" fontId="6" fillId="7" borderId="22" xfId="0" applyNumberFormat="1" applyFont="1" applyFill="1" applyBorder="1" applyAlignment="1">
      <x:alignment vertical="center"/>
    </x:xf>
    <x:xf numFmtId="200" fontId="6" fillId="7" borderId="23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/>
    <x:xf numFmtId="0" fontId="5" fillId="0" borderId="0" xfId="0" applyNumberFormat="1" applyFont="1" applyFill="1" applyBorder="1"/>
    <x:xf numFmtId="0" fontId="5" fillId="0" borderId="24" xfId="0" applyNumberFormat="1" applyFont="1" applyFill="1" applyBorder="1"/>
    <x:xf numFmtId="0" fontId="5" fillId="0" borderId="25" xfId="0" applyNumberFormat="1" applyFont="1" applyFill="1" applyBorder="1"/>
    <x:xf numFmtId="0" fontId="5" fillId="0" borderId="26" xfId="0" applyNumberFormat="1" applyFont="1" applyFill="1" applyBorder="1"/>
    <x:xf numFmtId="206" fontId="0" fillId="0" borderId="0" xfId="0" applyNumberFormat="1" applyFont="1" applyFill="1" applyBorder="1"/>
    <x:xf numFmtId="207" fontId="0" fillId="0" borderId="0" xfId="0" applyNumberFormat="1" applyFont="1" applyFill="1" applyBorder="1"/>
    <x:xf numFmtId="203" fontId="0" fillId="0" borderId="0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  <x:dxfs count="4">
    <x:dxf>
      <x:font>
        <x:b/>
        <x:color rgb="FF137333"/>
      </x:font>
      <x:fill>
        <x:patternFill>
          <x:bgColor rgb="FFE6F4EA"/>
        </x:patternFill>
      </x:fill>
    </x:dxf>
    <x:dxf>
      <x:font>
        <x:b/>
        <x:color rgb="FFB06000"/>
      </x:font>
      <x:fill>
        <x:patternFill>
          <x:bgColor rgb="FFFEF7E0"/>
        </x:patternFill>
      </x:fill>
    </x:dxf>
    <x:dxf>
      <x:font>
        <x:b/>
        <x:color rgb="FFB06000"/>
      </x:font>
      <x:fill>
        <x:patternFill>
          <x:bgColor rgb="FFFEF7E0"/>
        </x:patternFill>
      </x:fill>
    </x:dxf>
    <x:dxf>
      <x:font>
        <x:b/>
        <x:color rgb="FFB06000"/>
      </x:font>
      <x:fill>
        <x:patternFill>
          <x:bgColor rgb="FFFEF7E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33a981e7441b4" /><Relationship Type="http://schemas.openxmlformats.org/officeDocument/2006/relationships/theme" Target="/xl/theme/theme1.xml" Id="R70545af399c345b3" /><Relationship Type="http://schemas.openxmlformats.org/officeDocument/2006/relationships/sharedStrings" Target="/xl/sharedStrings.xml" Id="R7bd5e693844f4168" /><Relationship Type="http://schemas.openxmlformats.org/officeDocument/2006/relationships/worksheet" Target="/xl/worksheets/sheet1.xml" Id="R98c536f9c52848a3" /><Relationship Type="http://schemas.openxmlformats.org/officeDocument/2006/relationships/worksheet" Target="/xl/worksheets/sheet2.xml" Id="R471b6d2a701c4dd7" /></Relationships>
</file>

<file path=xl/tables/table1.xml><?xml version="1.0" encoding="utf-8"?>
<x:table xmlns:x="http://schemas.openxmlformats.org/spreadsheetml/2006/main" id="1" name="EmployeeMerit2026" displayName="EmployeeMerit2026" ref="A4:S354" headerRowCount="1" totalsRowCount="0" totalsRowShown="0">
  <x:autoFilter ref="A4:S354"/>
  <x:tableColumns count="19">
    <x:tableColumn id="1" name="Assignment Number"/>
    <x:tableColumn id="2" name="Job Title"/>
    <x:tableColumn id="3" name="Hourly Pay Rate"/>
    <x:tableColumn id="4" name="Supplier Type"/>
    <x:tableColumn id="5" name="Markup Factor"/>
    <x:tableColumn id="6" name="Salary Scale"/>
    <x:tableColumn id="7" name="Midpoint"/>
    <x:tableColumn id="8" name="Midpoint Hourly"/>
    <x:tableColumn id="9" name="Year Salary"/>
    <x:tableColumn id="10" name="Position in Range"/>
    <x:tableColumn id="11" name="Range Band"/>
    <x:tableColumn id="12" name="Increase %"/>
    <x:tableColumn id="13" name="Increase EUR / Hour"/>
    <x:tableColumn id="14" name="New Pay Rate"/>
    <x:tableColumn id="15" name="New Bill Rate"/>
    <x:tableColumn id="16" name="Annual Increase"/>
    <x:tableColumn id="17" name="New Annual Salary"/>
    <x:tableColumn id="18" name="Action"/>
    <x:tableColumn id="19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0faad9a8c8049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21" max="21" width="0" hidden="0" customWidth="1"/>
    <x:col min="1" max="1" width="18" hidden="0" customWidth="1"/>
    <x:col min="2" max="2" width="64" hidden="0" customWidth="1"/>
    <x:col min="3" max="3" width="15" hidden="0" customWidth="1"/>
    <x:col min="4" max="4" width="14" hidden="0" customWidth="1"/>
    <x:col min="5" max="5" width="13" hidden="0" customWidth="1"/>
    <x:col min="6" max="6" width="12" hidden="0" customWidth="1"/>
    <x:col min="7" max="7" width="13" hidden="0" customWidth="1"/>
    <x:col min="8" max="8" width="15" hidden="0" customWidth="1"/>
    <x:col min="9" max="9" width="14" hidden="0" customWidth="1"/>
    <x:col min="10" max="10" width="17" hidden="0" customWidth="1"/>
    <x:col min="11" max="11" width="22" hidden="0" customWidth="1"/>
    <x:col min="12" max="12" width="12" hidden="0" customWidth="1"/>
    <x:col min="13" max="13" width="17" hidden="0" customWidth="1"/>
    <x:col min="14" max="14" width="14" hidden="0" customWidth="1"/>
    <x:col min="15" max="15" width="14" hidden="0" customWidth="1"/>
    <x:col min="16" max="16" width="15" hidden="0" customWidth="1"/>
    <x:col min="17" max="17" width="16" hidden="0" customWidth="1"/>
    <x:col min="18" max="18" width="26" hidden="0" customWidth="1"/>
    <x:col min="19" max="19" width="23" hidden="0" customWidth="1"/>
  </x:cols>
  <x:sheetData>
    <x:row r="1" ht="38" customHeight="1">
      <x:c r="A1" s="3" t="str">
        <x:v>Employee Merit Increase 2026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U1" t="str">
        <x:v>Job Title Dropdown Source</x:v>
      </x:c>
    </x:row>
    <x:row r="2" ht="27" customHeight="1">
      <x:c r="A2" s="6" t="str">
        <x:v>Enter only Assignment Number, Job Title and Hourly Pay Rate in the blue columns. The sheet automatically splits jobs into GS or PS. PS job titles ending P1-P4 use markup 2.55; all other jobs use GS markup 2.45.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U2" t="str">
        <x:v>Accountant - II - Finance &amp; Legal (B Support / Professional) - P2</x:v>
      </x:c>
    </x:row>
    <x:row r="3">
      <x:c r="U3" t="str">
        <x:v>Accountant - III - Finance &amp; Legal (B Support / Professional) - P3</x:v>
      </x:c>
    </x:row>
    <x:row r="4" ht="36" customHeight="1">
      <x:c r="A4" s="12" t="str">
        <x:v>Assignment Number</x:v>
      </x:c>
      <x:c r="B4" s="12" t="str">
        <x:v>Job Title</x:v>
      </x:c>
      <x:c r="C4" s="12" t="str">
        <x:v>Hourly Pay Rate</x:v>
      </x:c>
      <x:c r="D4" s="17" t="str">
        <x:v>Supplier Type</x:v>
      </x:c>
      <x:c r="E4" s="17" t="str">
        <x:v>Markup Factor</x:v>
      </x:c>
      <x:c r="F4" s="17" t="str">
        <x:v>Salary Scale</x:v>
      </x:c>
      <x:c r="G4" s="17" t="str">
        <x:v>Midpoint</x:v>
      </x:c>
      <x:c r="H4" s="17" t="str">
        <x:v>Midpoint Hourly</x:v>
      </x:c>
      <x:c r="I4" s="17" t="str">
        <x:v>Year Salary</x:v>
      </x:c>
      <x:c r="J4" s="17" t="str">
        <x:v>Position in Range</x:v>
      </x:c>
      <x:c r="K4" s="17" t="str">
        <x:v>Range Band</x:v>
      </x:c>
      <x:c r="L4" s="17" t="str">
        <x:v>Increase %</x:v>
      </x:c>
      <x:c r="M4" s="17" t="str">
        <x:v>Increase EUR / Hour</x:v>
      </x:c>
      <x:c r="N4" s="17" t="str">
        <x:v>New Pay Rate</x:v>
      </x:c>
      <x:c r="O4" s="17" t="str">
        <x:v>New Bill Rate</x:v>
      </x:c>
      <x:c r="P4" s="17" t="str">
        <x:v>Annual Increase</x:v>
      </x:c>
      <x:c r="Q4" s="17" t="str">
        <x:v>New Annual Salary</x:v>
      </x:c>
      <x:c r="R4" s="17" t="str">
        <x:v>Action</x:v>
      </x:c>
      <x:c r="S4" s="17" t="str">
        <x:v>Status</x:v>
      </x:c>
      <x:c r="U4" t="str">
        <x:v>Administrative Assistant - II - Business Support (A) Admin/Finance/HR - B2</x:v>
      </x:c>
    </x:row>
    <x:row r="5" ht="22" customHeight="1">
      <x:c r="A5" s="29"/>
      <x:c r="B5" s="30"/>
      <x:c r="C5" s="58"/>
      <x:c r="D5" s="49" t="str">
        <x:f>IF($B5="","",IFERROR(VLOOKUP($B5,'Data'!$A$2:$C$113,3,FALSE),IF(OR(RIGHT(UPPER(TRIM(SUBSTITUTE(CLEAN($B5),CHAR(160)," "))),2)="P1",RIGHT(UPPER(TRIM(SUBSTITUTE(CLEAN($B5),CHAR(160)," "))),2)="P2",RIGHT(UPPER(TRIM(SUBSTITUTE(CLEAN($B5),CHAR(160)," "))),2)="P3",RIGHT(UPPER(TRIM(SUBSTITUTE(CLEAN($B5),CHAR(160)," "))),2)="P4",RIGHT(UPPER(TRIM(SUBSTITUTE(CLEAN($B5),CHAR(160)," "))),2)="PS",ISNUMBER(SEARCH("INDUSTRIAL HYGIENIST",UPPER(TRIM(SUBSTITUTE(CLEAN($B5),CHAR(160)," ")))))),"PS","GS")))</x:f>
      </x:c>
      <x:c r="E5" s="61" t="str">
        <x:f>IF($D5="","",IF($D5="PS",'Data'!$O$5,'Data'!$O$4))</x:f>
      </x:c>
      <x:c r="F5" s="50" t="str">
        <x:f>IF($B5="","",IFERROR(VLOOKUP($B5,'Data'!$A$2:$B$113,2,FALSE),IF(ISNUMBER(SEARCH("INDUSTRIAL HYGIENIST",UPPER(TRIM(SUBSTITUTE(CLEAN($B5),CHAR(160)," "))))),IF(OR(ISNUMBER(SEARCH("P2",UPPER(TRIM(SUBSTITUTE(CLEAN($B5),CHAR(160)," "))))),ISNUMBER(SEARCH(" II "," "&amp;UPPER(TRIM(SUBSTITUTE(CLEAN($B5),CHAR(160)," ")))&amp;" ")),ISNUMBER(SEARCH(" 2 "," "&amp;UPPER(TRIM(SUBSTITUTE(CLEAN($B5),CHAR(160)," ")))&amp;" "))),"H","G"),"")))</x:f>
      </x:c>
      <x:c r="G5" s="64" t="str">
        <x:f>IF($F5="","",IFERROR(VLOOKUP($F5,'Data'!$D$2:$G$14,3,FALSE),""))</x:f>
      </x:c>
      <x:c r="H5" s="64" t="str">
        <x:f>IF($G5="","",$G5/'Data'!$O$2/'Data'!$O$3)</x:f>
      </x:c>
      <x:c r="I5" s="64" t="str">
        <x:f>IF(OR($B5="",$C5=""),"",$C5*'Data'!$O$2*'Data'!$O$3)</x:f>
      </x:c>
      <x:c r="J5" s="67" t="str">
        <x:f>IF(OR($I5="",$G5=""),"",$I5/$G5)</x:f>
      </x:c>
      <x:c r="K5" s="50" t="str">
        <x:f>IF($J5="","",VLOOKUP($J5,'Data'!$I$2:$L$6,2,TRUE))</x:f>
      </x:c>
      <x:c r="L5" s="70" t="str">
        <x:f>IF($J5="","",VLOOKUP($J5,'Data'!$I$2:$L$6,3,TRUE))</x:f>
      </x:c>
      <x:c r="M5" s="64" t="str">
        <x:f>IF($L5="","",$C5*$L5)</x:f>
      </x:c>
      <x:c r="N5" s="85" t="str">
        <x:f>IF($M5="","",ROUNDDOWN($C5+$M5,2))</x:f>
      </x:c>
      <x:c r="O5" s="73" t="str">
        <x:f>IF($N5="","",ROUNDDOWN(ROUNDDOWN($N5,2)*$E5,3))</x:f>
      </x:c>
      <x:c r="P5" s="76" t="str">
        <x:f>IF($L5="","",$I5*$L5)</x:f>
      </x:c>
      <x:c r="Q5" s="76" t="str">
        <x:f>IF($P5="","",$I5+$P5)</x:f>
      </x:c>
      <x:c r="R5" s="50" t="str">
        <x:f>IF($S5="Ready","Review and inform supplier","")</x:f>
      </x:c>
      <x:c r="S5" s="51" t="str">
        <x:f>IF(AND($A5="",$B5="",$C5=""),"",IF($A5="","Missing Assignment Number",IF($B5="","Select Job Title",IF($C5="","Enter Pay Rate",IF($F5="","Job Title not found","Ready")))))</x:f>
      </x:c>
      <x:c r="U5" t="str">
        <x:v>Administrative Assistant - III - Business Support (A) Admin/Finance/HR - B3</x:v>
      </x:c>
    </x:row>
    <x:row r="6" ht="22" customHeight="1">
      <x:c r="A6" s="32"/>
      <x:c r="B6" s="33"/>
      <x:c r="C6" s="59"/>
      <x:c r="D6" s="52" t="str">
        <x:f>IF($B6="","",IFERROR(VLOOKUP($B6,'Data'!$A$2:$C$113,3,FALSE),IF(OR(RIGHT(UPPER(TRIM(SUBSTITUTE(CLEAN($B6),CHAR(160)," "))),2)="P1",RIGHT(UPPER(TRIM(SUBSTITUTE(CLEAN($B6),CHAR(160)," "))),2)="P2",RIGHT(UPPER(TRIM(SUBSTITUTE(CLEAN($B6),CHAR(160)," "))),2)="P3",RIGHT(UPPER(TRIM(SUBSTITUTE(CLEAN($B6),CHAR(160)," "))),2)="P4",RIGHT(UPPER(TRIM(SUBSTITUTE(CLEAN($B6),CHAR(160)," "))),2)="PS",ISNUMBER(SEARCH("INDUSTRIAL HYGIENIST",UPPER(TRIM(SUBSTITUTE(CLEAN($B6),CHAR(160)," ")))))),"PS","GS")))</x:f>
      </x:c>
      <x:c r="E6" s="62" t="str">
        <x:f>IF($D6="","",IF($D6="PS",'Data'!$O$5,'Data'!$O$4))</x:f>
      </x:c>
      <x:c r="F6" s="53" t="str">
        <x:f>IF($B6="","",IFERROR(VLOOKUP($B6,'Data'!$A$2:$B$113,2,FALSE),IF(ISNUMBER(SEARCH("INDUSTRIAL HYGIENIST",UPPER(TRIM(SUBSTITUTE(CLEAN($B6),CHAR(160)," "))))),IF(OR(ISNUMBER(SEARCH("P2",UPPER(TRIM(SUBSTITUTE(CLEAN($B6),CHAR(160)," "))))),ISNUMBER(SEARCH(" II "," "&amp;UPPER(TRIM(SUBSTITUTE(CLEAN($B6),CHAR(160)," ")))&amp;" ")),ISNUMBER(SEARCH(" 2 "," "&amp;UPPER(TRIM(SUBSTITUTE(CLEAN($B6),CHAR(160)," ")))&amp;" "))),"H","G"),"")))</x:f>
      </x:c>
      <x:c r="G6" s="65" t="str">
        <x:f>IF($F6="","",IFERROR(VLOOKUP($F6,'Data'!$D$2:$G$14,3,FALSE),""))</x:f>
      </x:c>
      <x:c r="H6" s="65" t="str">
        <x:f>IF($G6="","",$G6/'Data'!$O$2/'Data'!$O$3)</x:f>
      </x:c>
      <x:c r="I6" s="65" t="str">
        <x:f>IF(OR($B6="",$C6=""),"",$C6*'Data'!$O$2*'Data'!$O$3)</x:f>
      </x:c>
      <x:c r="J6" s="68" t="str">
        <x:f>IF(OR($I6="",$G6=""),"",$I6/$G6)</x:f>
      </x:c>
      <x:c r="K6" s="53" t="str">
        <x:f>IF($J6="","",VLOOKUP($J6,'Data'!$I$2:$L$6,2,TRUE))</x:f>
      </x:c>
      <x:c r="L6" s="71" t="str">
        <x:f>IF($J6="","",VLOOKUP($J6,'Data'!$I$2:$L$6,3,TRUE))</x:f>
      </x:c>
      <x:c r="M6" s="65" t="str">
        <x:f>IF($L6="","",$C6*$L6)</x:f>
      </x:c>
      <x:c r="N6" s="86" t="str">
        <x:f>IF($M6="","",ROUNDDOWN($C6+$M6,2))</x:f>
      </x:c>
      <x:c r="O6" s="74" t="str">
        <x:f>IF($N6="","",ROUNDDOWN(ROUNDDOWN($N6,2)*$E6,3))</x:f>
      </x:c>
      <x:c r="P6" s="77" t="str">
        <x:f>IF($L6="","",$I6*$L6)</x:f>
      </x:c>
      <x:c r="Q6" s="77" t="str">
        <x:f>IF($P6="","",$I6+$P6)</x:f>
      </x:c>
      <x:c r="R6" s="53" t="str">
        <x:f>IF($S6="Ready","Review and inform supplier","")</x:f>
      </x:c>
      <x:c r="S6" s="54" t="str">
        <x:f>IF(AND($A6="",$B6="",$C6=""),"",IF($A6="","Missing Assignment Number",IF($B6="","Select Job Title",IF($C6="","Enter Pay Rate",IF($F6="","Job Title not found","Ready")))))</x:f>
      </x:c>
      <x:c r="U6" t="str">
        <x:v>Analytical Chemist - I - LAB (B Support / Research) - R1</x:v>
      </x:c>
    </x:row>
    <x:row r="7" ht="22" customHeight="1">
      <x:c r="A7" s="32"/>
      <x:c r="B7" s="33"/>
      <x:c r="C7" s="59"/>
      <x:c r="D7" s="52" t="str">
        <x:f>IF($B7="","",IFERROR(VLOOKUP($B7,'Data'!$A$2:$C$113,3,FALSE),IF(OR(RIGHT(UPPER(TRIM(SUBSTITUTE(CLEAN($B7),CHAR(160)," "))),2)="P1",RIGHT(UPPER(TRIM(SUBSTITUTE(CLEAN($B7),CHAR(160)," "))),2)="P2",RIGHT(UPPER(TRIM(SUBSTITUTE(CLEAN($B7),CHAR(160)," "))),2)="P3",RIGHT(UPPER(TRIM(SUBSTITUTE(CLEAN($B7),CHAR(160)," "))),2)="P4",RIGHT(UPPER(TRIM(SUBSTITUTE(CLEAN($B7),CHAR(160)," "))),2)="PS",ISNUMBER(SEARCH("INDUSTRIAL HYGIENIST",UPPER(TRIM(SUBSTITUTE(CLEAN($B7),CHAR(160)," ")))))),"PS","GS")))</x:f>
      </x:c>
      <x:c r="E7" s="62" t="str">
        <x:f>IF($D7="","",IF($D7="PS",'Data'!$O$5,'Data'!$O$4))</x:f>
      </x:c>
      <x:c r="F7" s="53" t="str">
        <x:f>IF($B7="","",IFERROR(VLOOKUP($B7,'Data'!$A$2:$B$113,2,FALSE),IF(ISNUMBER(SEARCH("INDUSTRIAL HYGIENIST",UPPER(TRIM(SUBSTITUTE(CLEAN($B7),CHAR(160)," "))))),IF(OR(ISNUMBER(SEARCH("P2",UPPER(TRIM(SUBSTITUTE(CLEAN($B7),CHAR(160)," "))))),ISNUMBER(SEARCH(" II "," "&amp;UPPER(TRIM(SUBSTITUTE(CLEAN($B7),CHAR(160)," ")))&amp;" ")),ISNUMBER(SEARCH(" 2 "," "&amp;UPPER(TRIM(SUBSTITUTE(CLEAN($B7),CHAR(160)," ")))&amp;" "))),"H","G"),"")))</x:f>
      </x:c>
      <x:c r="G7" s="65" t="str">
        <x:f>IF($F7="","",IFERROR(VLOOKUP($F7,'Data'!$D$2:$G$14,3,FALSE),""))</x:f>
      </x:c>
      <x:c r="H7" s="65" t="str">
        <x:f>IF($G7="","",$G7/'Data'!$O$2/'Data'!$O$3)</x:f>
      </x:c>
      <x:c r="I7" s="65" t="str">
        <x:f>IF(OR($B7="",$C7=""),"",$C7*'Data'!$O$2*'Data'!$O$3)</x:f>
      </x:c>
      <x:c r="J7" s="68" t="str">
        <x:f>IF(OR($I7="",$G7=""),"",$I7/$G7)</x:f>
      </x:c>
      <x:c r="K7" s="53" t="str">
        <x:f>IF($J7="","",VLOOKUP($J7,'Data'!$I$2:$L$6,2,TRUE))</x:f>
      </x:c>
      <x:c r="L7" s="71" t="str">
        <x:f>IF($J7="","",VLOOKUP($J7,'Data'!$I$2:$L$6,3,TRUE))</x:f>
      </x:c>
      <x:c r="M7" s="65" t="str">
        <x:f>IF($L7="","",$C7*$L7)</x:f>
      </x:c>
      <x:c r="N7" s="86" t="str">
        <x:f>IF($M7="","",ROUNDDOWN($C7+$M7,2))</x:f>
      </x:c>
      <x:c r="O7" s="74" t="str">
        <x:f>IF($N7="","",ROUNDDOWN(ROUNDDOWN($N7,2)*$E7,3))</x:f>
      </x:c>
      <x:c r="P7" s="77" t="str">
        <x:f>IF($L7="","",$I7*$L7)</x:f>
      </x:c>
      <x:c r="Q7" s="77" t="str">
        <x:f>IF($P7="","",$I7+$P7)</x:f>
      </x:c>
      <x:c r="R7" s="53" t="str">
        <x:f>IF($S7="Ready","Review and inform supplier","")</x:f>
      </x:c>
      <x:c r="S7" s="54" t="str">
        <x:f>IF(AND($A7="",$B7="",$C7=""),"",IF($A7="","Missing Assignment Number",IF($B7="","Select Job Title",IF($C7="","Enter Pay Rate",IF($F7="","Job Title not found","Ready")))))</x:f>
      </x:c>
      <x:c r="U7" t="str">
        <x:v>Assembler - II - Production &amp; Operations Support (T): Industrial - O2 (Low)</x:v>
      </x:c>
    </x:row>
    <x:row r="8" ht="22" customHeight="1">
      <x:c r="A8" s="32"/>
      <x:c r="B8" s="33"/>
      <x:c r="C8" s="59"/>
      <x:c r="D8" s="52" t="str">
        <x:f>IF($B8="","",IFERROR(VLOOKUP($B8,'Data'!$A$2:$C$113,3,FALSE),IF(OR(RIGHT(UPPER(TRIM(SUBSTITUTE(CLEAN($B8),CHAR(160)," "))),2)="P1",RIGHT(UPPER(TRIM(SUBSTITUTE(CLEAN($B8),CHAR(160)," "))),2)="P2",RIGHT(UPPER(TRIM(SUBSTITUTE(CLEAN($B8),CHAR(160)," "))),2)="P3",RIGHT(UPPER(TRIM(SUBSTITUTE(CLEAN($B8),CHAR(160)," "))),2)="P4",RIGHT(UPPER(TRIM(SUBSTITUTE(CLEAN($B8),CHAR(160)," "))),2)="PS",ISNUMBER(SEARCH("INDUSTRIAL HYGIENIST",UPPER(TRIM(SUBSTITUTE(CLEAN($B8),CHAR(160)," ")))))),"PS","GS")))</x:f>
      </x:c>
      <x:c r="E8" s="62" t="str">
        <x:f>IF($D8="","",IF($D8="PS",'Data'!$O$5,'Data'!$O$4))</x:f>
      </x:c>
      <x:c r="F8" s="53" t="str">
        <x:f>IF($B8="","",IFERROR(VLOOKUP($B8,'Data'!$A$2:$B$113,2,FALSE),IF(ISNUMBER(SEARCH("INDUSTRIAL HYGIENIST",UPPER(TRIM(SUBSTITUTE(CLEAN($B8),CHAR(160)," "))))),IF(OR(ISNUMBER(SEARCH("P2",UPPER(TRIM(SUBSTITUTE(CLEAN($B8),CHAR(160)," "))))),ISNUMBER(SEARCH(" II "," "&amp;UPPER(TRIM(SUBSTITUTE(CLEAN($B8),CHAR(160)," ")))&amp;" ")),ISNUMBER(SEARCH(" 2 "," "&amp;UPPER(TRIM(SUBSTITUTE(CLEAN($B8),CHAR(160)," ")))&amp;" "))),"H","G"),"")))</x:f>
      </x:c>
      <x:c r="G8" s="65" t="str">
        <x:f>IF($F8="","",IFERROR(VLOOKUP($F8,'Data'!$D$2:$G$14,3,FALSE),""))</x:f>
      </x:c>
      <x:c r="H8" s="65" t="str">
        <x:f>IF($G8="","",$G8/'Data'!$O$2/'Data'!$O$3)</x:f>
      </x:c>
      <x:c r="I8" s="65" t="str">
        <x:f>IF(OR($B8="",$C8=""),"",$C8*'Data'!$O$2*'Data'!$O$3)</x:f>
      </x:c>
      <x:c r="J8" s="68" t="str">
        <x:f>IF(OR($I8="",$G8=""),"",$I8/$G8)</x:f>
      </x:c>
      <x:c r="K8" s="53" t="str">
        <x:f>IF($J8="","",VLOOKUP($J8,'Data'!$I$2:$L$6,2,TRUE))</x:f>
      </x:c>
      <x:c r="L8" s="71" t="str">
        <x:f>IF($J8="","",VLOOKUP($J8,'Data'!$I$2:$L$6,3,TRUE))</x:f>
      </x:c>
      <x:c r="M8" s="65" t="str">
        <x:f>IF($L8="","",$C8*$L8)</x:f>
      </x:c>
      <x:c r="N8" s="86" t="str">
        <x:f>IF($M8="","",ROUNDDOWN($C8+$M8,2))</x:f>
      </x:c>
      <x:c r="O8" s="74" t="str">
        <x:f>IF($N8="","",ROUNDDOWN(ROUNDDOWN($N8,2)*$E8,3))</x:f>
      </x:c>
      <x:c r="P8" s="77" t="str">
        <x:f>IF($L8="","",$I8*$L8)</x:f>
      </x:c>
      <x:c r="Q8" s="77" t="str">
        <x:f>IF($P8="","",$I8+$P8)</x:f>
      </x:c>
      <x:c r="R8" s="53" t="str">
        <x:f>IF($S8="Ready","Review and inform supplier","")</x:f>
      </x:c>
      <x:c r="S8" s="54" t="str">
        <x:f>IF(AND($A8="",$B8="",$C8=""),"",IF($A8="","Missing Assignment Number",IF($B8="","Select Job Title",IF($C8="","Enter Pay Rate",IF($F8="","Job Title not found","Ready")))))</x:f>
      </x:c>
      <x:c r="U8" t="str">
        <x:v>Automation Engineer - III - Engineering (P &amp; O Support / Professional) - P3</x:v>
      </x:c>
    </x:row>
    <x:row r="9" ht="22" customHeight="1">
      <x:c r="A9" s="32"/>
      <x:c r="B9" s="33"/>
      <x:c r="C9" s="59"/>
      <x:c r="D9" s="52" t="str">
        <x:f>IF($B9="","",IFERROR(VLOOKUP($B9,'Data'!$A$2:$C$113,3,FALSE),IF(OR(RIGHT(UPPER(TRIM(SUBSTITUTE(CLEAN($B9),CHAR(160)," "))),2)="P1",RIGHT(UPPER(TRIM(SUBSTITUTE(CLEAN($B9),CHAR(160)," "))),2)="P2",RIGHT(UPPER(TRIM(SUBSTITUTE(CLEAN($B9),CHAR(160)," "))),2)="P3",RIGHT(UPPER(TRIM(SUBSTITUTE(CLEAN($B9),CHAR(160)," "))),2)="P4",RIGHT(UPPER(TRIM(SUBSTITUTE(CLEAN($B9),CHAR(160)," "))),2)="PS",ISNUMBER(SEARCH("INDUSTRIAL HYGIENIST",UPPER(TRIM(SUBSTITUTE(CLEAN($B9),CHAR(160)," ")))))),"PS","GS")))</x:f>
      </x:c>
      <x:c r="E9" s="62" t="str">
        <x:f>IF($D9="","",IF($D9="PS",'Data'!$O$5,'Data'!$O$4))</x:f>
      </x:c>
      <x:c r="F9" s="53" t="str">
        <x:f>IF($B9="","",IFERROR(VLOOKUP($B9,'Data'!$A$2:$B$113,2,FALSE),IF(ISNUMBER(SEARCH("INDUSTRIAL HYGIENIST",UPPER(TRIM(SUBSTITUTE(CLEAN($B9),CHAR(160)," "))))),IF(OR(ISNUMBER(SEARCH("P2",UPPER(TRIM(SUBSTITUTE(CLEAN($B9),CHAR(160)," "))))),ISNUMBER(SEARCH(" II "," "&amp;UPPER(TRIM(SUBSTITUTE(CLEAN($B9),CHAR(160)," ")))&amp;" ")),ISNUMBER(SEARCH(" 2 "," "&amp;UPPER(TRIM(SUBSTITUTE(CLEAN($B9),CHAR(160)," ")))&amp;" "))),"H","G"),"")))</x:f>
      </x:c>
      <x:c r="G9" s="65" t="str">
        <x:f>IF($F9="","",IFERROR(VLOOKUP($F9,'Data'!$D$2:$G$14,3,FALSE),""))</x:f>
      </x:c>
      <x:c r="H9" s="65" t="str">
        <x:f>IF($G9="","",$G9/'Data'!$O$2/'Data'!$O$3)</x:f>
      </x:c>
      <x:c r="I9" s="65" t="str">
        <x:f>IF(OR($B9="",$C9=""),"",$C9*'Data'!$O$2*'Data'!$O$3)</x:f>
      </x:c>
      <x:c r="J9" s="68" t="str">
        <x:f>IF(OR($I9="",$G9=""),"",$I9/$G9)</x:f>
      </x:c>
      <x:c r="K9" s="53" t="str">
        <x:f>IF($J9="","",VLOOKUP($J9,'Data'!$I$2:$L$6,2,TRUE))</x:f>
      </x:c>
      <x:c r="L9" s="71" t="str">
        <x:f>IF($J9="","",VLOOKUP($J9,'Data'!$I$2:$L$6,3,TRUE))</x:f>
      </x:c>
      <x:c r="M9" s="65" t="str">
        <x:f>IF($L9="","",$C9*$L9)</x:f>
      </x:c>
      <x:c r="N9" s="86" t="str">
        <x:f>IF($M9="","",ROUNDDOWN($C9+$M9,2))</x:f>
      </x:c>
      <x:c r="O9" s="74" t="str">
        <x:f>IF($N9="","",ROUNDDOWN(ROUNDDOWN($N9,2)*$E9,3))</x:f>
      </x:c>
      <x:c r="P9" s="77" t="str">
        <x:f>IF($L9="","",$I9*$L9)</x:f>
      </x:c>
      <x:c r="Q9" s="77" t="str">
        <x:f>IF($P9="","",$I9+$P9)</x:f>
      </x:c>
      <x:c r="R9" s="53" t="str">
        <x:f>IF($S9="Ready","Review and inform supplier","")</x:f>
      </x:c>
      <x:c r="S9" s="54" t="str">
        <x:f>IF(AND($A9="",$B9="",$C9=""),"",IF($A9="","Missing Assignment Number",IF($B9="","Select Job Title",IF($C9="","Enter Pay Rate",IF($F9="","Job Title not found","Ready")))))</x:f>
      </x:c>
      <x:c r="U9" t="str">
        <x:v>Biochemical Operator – ll - Production &amp; Operations Support (T): Industrial – O2 (Mid)</x:v>
      </x:c>
    </x:row>
    <x:row r="10" ht="22" customHeight="1">
      <x:c r="A10" s="32"/>
      <x:c r="B10" s="33"/>
      <x:c r="C10" s="59"/>
      <x:c r="D10" s="52" t="str">
        <x:f>IF($B10="","",IFERROR(VLOOKUP($B10,'Data'!$A$2:$C$113,3,FALSE),IF(OR(RIGHT(UPPER(TRIM(SUBSTITUTE(CLEAN($B10),CHAR(160)," "))),2)="P1",RIGHT(UPPER(TRIM(SUBSTITUTE(CLEAN($B10),CHAR(160)," "))),2)="P2",RIGHT(UPPER(TRIM(SUBSTITUTE(CLEAN($B10),CHAR(160)," "))),2)="P3",RIGHT(UPPER(TRIM(SUBSTITUTE(CLEAN($B10),CHAR(160)," "))),2)="P4",RIGHT(UPPER(TRIM(SUBSTITUTE(CLEAN($B10),CHAR(160)," "))),2)="PS",ISNUMBER(SEARCH("INDUSTRIAL HYGIENIST",UPPER(TRIM(SUBSTITUTE(CLEAN($B10),CHAR(160)," ")))))),"PS","GS")))</x:f>
      </x:c>
      <x:c r="E10" s="62" t="str">
        <x:f>IF($D10="","",IF($D10="PS",'Data'!$O$5,'Data'!$O$4))</x:f>
      </x:c>
      <x:c r="F10" s="53" t="str">
        <x:f>IF($B10="","",IFERROR(VLOOKUP($B10,'Data'!$A$2:$B$113,2,FALSE),IF(ISNUMBER(SEARCH("INDUSTRIAL HYGIENIST",UPPER(TRIM(SUBSTITUTE(CLEAN($B10),CHAR(160)," "))))),IF(OR(ISNUMBER(SEARCH("P2",UPPER(TRIM(SUBSTITUTE(CLEAN($B10),CHAR(160)," "))))),ISNUMBER(SEARCH(" II "," "&amp;UPPER(TRIM(SUBSTITUTE(CLEAN($B10),CHAR(160)," ")))&amp;" ")),ISNUMBER(SEARCH(" 2 "," "&amp;UPPER(TRIM(SUBSTITUTE(CLEAN($B10),CHAR(160)," ")))&amp;" "))),"H","G"),"")))</x:f>
      </x:c>
      <x:c r="G10" s="65" t="str">
        <x:f>IF($F10="","",IFERROR(VLOOKUP($F10,'Data'!$D$2:$G$14,3,FALSE),""))</x:f>
      </x:c>
      <x:c r="H10" s="65" t="str">
        <x:f>IF($G10="","",$G10/'Data'!$O$2/'Data'!$O$3)</x:f>
      </x:c>
      <x:c r="I10" s="65" t="str">
        <x:f>IF(OR($B10="",$C10=""),"",$C10*'Data'!$O$2*'Data'!$O$3)</x:f>
      </x:c>
      <x:c r="J10" s="68" t="str">
        <x:f>IF(OR($I10="",$G10=""),"",$I10/$G10)</x:f>
      </x:c>
      <x:c r="K10" s="53" t="str">
        <x:f>IF($J10="","",VLOOKUP($J10,'Data'!$I$2:$L$6,2,TRUE))</x:f>
      </x:c>
      <x:c r="L10" s="71" t="str">
        <x:f>IF($J10="","",VLOOKUP($J10,'Data'!$I$2:$L$6,3,TRUE))</x:f>
      </x:c>
      <x:c r="M10" s="65" t="str">
        <x:f>IF($L10="","",$C10*$L10)</x:f>
      </x:c>
      <x:c r="N10" s="86" t="str">
        <x:f>IF($M10="","",ROUNDDOWN($C10+$M10,2))</x:f>
      </x:c>
      <x:c r="O10" s="74" t="str">
        <x:f>IF($N10="","",ROUNDDOWN(ROUNDDOWN($N10,2)*$E10,3))</x:f>
      </x:c>
      <x:c r="P10" s="77" t="str">
        <x:f>IF($L10="","",$I10*$L10)</x:f>
      </x:c>
      <x:c r="Q10" s="77" t="str">
        <x:f>IF($P10="","",$I10+$P10)</x:f>
      </x:c>
      <x:c r="R10" s="53" t="str">
        <x:f>IF($S10="Ready","Review and inform supplier","")</x:f>
      </x:c>
      <x:c r="S10" s="54" t="str">
        <x:f>IF(AND($A10="",$B10="",$C10=""),"",IF($A10="","Missing Assignment Number",IF($B10="","Select Job Title",IF($C10="","Enter Pay Rate",IF($F10="","Job Title not found","Ready")))))</x:f>
      </x:c>
      <x:c r="U10" t="str">
        <x:v>Biochemist - I - LAB (B Support / Research) - R1</x:v>
      </x:c>
    </x:row>
    <x:row r="11" ht="22" customHeight="1">
      <x:c r="A11" s="32"/>
      <x:c r="B11" s="33"/>
      <x:c r="C11" s="59"/>
      <x:c r="D11" s="52" t="str">
        <x:f>IF($B11="","",IFERROR(VLOOKUP($B11,'Data'!$A$2:$C$113,3,FALSE),IF(OR(RIGHT(UPPER(TRIM(SUBSTITUTE(CLEAN($B11),CHAR(160)," "))),2)="P1",RIGHT(UPPER(TRIM(SUBSTITUTE(CLEAN($B11),CHAR(160)," "))),2)="P2",RIGHT(UPPER(TRIM(SUBSTITUTE(CLEAN($B11),CHAR(160)," "))),2)="P3",RIGHT(UPPER(TRIM(SUBSTITUTE(CLEAN($B11),CHAR(160)," "))),2)="P4",RIGHT(UPPER(TRIM(SUBSTITUTE(CLEAN($B11),CHAR(160)," "))),2)="PS",ISNUMBER(SEARCH("INDUSTRIAL HYGIENIST",UPPER(TRIM(SUBSTITUTE(CLEAN($B11),CHAR(160)," ")))))),"PS","GS")))</x:f>
      </x:c>
      <x:c r="E11" s="62" t="str">
        <x:f>IF($D11="","",IF($D11="PS",'Data'!$O$5,'Data'!$O$4))</x:f>
      </x:c>
      <x:c r="F11" s="53" t="str">
        <x:f>IF($B11="","",IFERROR(VLOOKUP($B11,'Data'!$A$2:$B$113,2,FALSE),IF(ISNUMBER(SEARCH("INDUSTRIAL HYGIENIST",UPPER(TRIM(SUBSTITUTE(CLEAN($B11),CHAR(160)," "))))),IF(OR(ISNUMBER(SEARCH("P2",UPPER(TRIM(SUBSTITUTE(CLEAN($B11),CHAR(160)," "))))),ISNUMBER(SEARCH(" II "," "&amp;UPPER(TRIM(SUBSTITUTE(CLEAN($B11),CHAR(160)," ")))&amp;" ")),ISNUMBER(SEARCH(" 2 "," "&amp;UPPER(TRIM(SUBSTITUTE(CLEAN($B11),CHAR(160)," ")))&amp;" "))),"H","G"),"")))</x:f>
      </x:c>
      <x:c r="G11" s="65" t="str">
        <x:f>IF($F11="","",IFERROR(VLOOKUP($F11,'Data'!$D$2:$G$14,3,FALSE),""))</x:f>
      </x:c>
      <x:c r="H11" s="65" t="str">
        <x:f>IF($G11="","",$G11/'Data'!$O$2/'Data'!$O$3)</x:f>
      </x:c>
      <x:c r="I11" s="65" t="str">
        <x:f>IF(OR($B11="",$C11=""),"",$C11*'Data'!$O$2*'Data'!$O$3)</x:f>
      </x:c>
      <x:c r="J11" s="68" t="str">
        <x:f>IF(OR($I11="",$G11=""),"",$I11/$G11)</x:f>
      </x:c>
      <x:c r="K11" s="53" t="str">
        <x:f>IF($J11="","",VLOOKUP($J11,'Data'!$I$2:$L$6,2,TRUE))</x:f>
      </x:c>
      <x:c r="L11" s="71" t="str">
        <x:f>IF($J11="","",VLOOKUP($J11,'Data'!$I$2:$L$6,3,TRUE))</x:f>
      </x:c>
      <x:c r="M11" s="65" t="str">
        <x:f>IF($L11="","",$C11*$L11)</x:f>
      </x:c>
      <x:c r="N11" s="86" t="str">
        <x:f>IF($M11="","",ROUNDDOWN($C11+$M11,2))</x:f>
      </x:c>
      <x:c r="O11" s="74" t="str">
        <x:f>IF($N11="","",ROUNDDOWN(ROUNDDOWN($N11,2)*$E11,3))</x:f>
      </x:c>
      <x:c r="P11" s="77" t="str">
        <x:f>IF($L11="","",$I11*$L11)</x:f>
      </x:c>
      <x:c r="Q11" s="77" t="str">
        <x:f>IF($P11="","",$I11+$P11)</x:f>
      </x:c>
      <x:c r="R11" s="53" t="str">
        <x:f>IF($S11="Ready","Review and inform supplier","")</x:f>
      </x:c>
      <x:c r="S11" s="54" t="str">
        <x:f>IF(AND($A11="",$B11="",$C11=""),"",IF($A11="","Missing Assignment Number",IF($B11="","Select Job Title",IF($C11="","Enter Pay Rate",IF($F11="","Job Title not found","Ready")))))</x:f>
      </x:c>
      <x:c r="U11" t="str">
        <x:v>Biologist - I - LAB (B Support / Research) - R1</x:v>
      </x:c>
    </x:row>
    <x:row r="12" ht="22" customHeight="1">
      <x:c r="A12" s="32"/>
      <x:c r="B12" s="33"/>
      <x:c r="C12" s="59"/>
      <x:c r="D12" s="52" t="str">
        <x:f>IF($B12="","",IFERROR(VLOOKUP($B12,'Data'!$A$2:$C$113,3,FALSE),IF(OR(RIGHT(UPPER(TRIM(SUBSTITUTE(CLEAN($B12),CHAR(160)," "))),2)="P1",RIGHT(UPPER(TRIM(SUBSTITUTE(CLEAN($B12),CHAR(160)," "))),2)="P2",RIGHT(UPPER(TRIM(SUBSTITUTE(CLEAN($B12),CHAR(160)," "))),2)="P3",RIGHT(UPPER(TRIM(SUBSTITUTE(CLEAN($B12),CHAR(160)," "))),2)="P4",RIGHT(UPPER(TRIM(SUBSTITUTE(CLEAN($B12),CHAR(160)," "))),2)="PS",ISNUMBER(SEARCH("INDUSTRIAL HYGIENIST",UPPER(TRIM(SUBSTITUTE(CLEAN($B12),CHAR(160)," ")))))),"PS","GS")))</x:f>
      </x:c>
      <x:c r="E12" s="62" t="str">
        <x:f>IF($D12="","",IF($D12="PS",'Data'!$O$5,'Data'!$O$4))</x:f>
      </x:c>
      <x:c r="F12" s="53" t="str">
        <x:f>IF($B12="","",IFERROR(VLOOKUP($B12,'Data'!$A$2:$B$113,2,FALSE),IF(ISNUMBER(SEARCH("INDUSTRIAL HYGIENIST",UPPER(TRIM(SUBSTITUTE(CLEAN($B12),CHAR(160)," "))))),IF(OR(ISNUMBER(SEARCH("P2",UPPER(TRIM(SUBSTITUTE(CLEAN($B12),CHAR(160)," "))))),ISNUMBER(SEARCH(" II "," "&amp;UPPER(TRIM(SUBSTITUTE(CLEAN($B12),CHAR(160)," ")))&amp;" ")),ISNUMBER(SEARCH(" 2 "," "&amp;UPPER(TRIM(SUBSTITUTE(CLEAN($B12),CHAR(160)," ")))&amp;" "))),"H","G"),"")))</x:f>
      </x:c>
      <x:c r="G12" s="65" t="str">
        <x:f>IF($F12="","",IFERROR(VLOOKUP($F12,'Data'!$D$2:$G$14,3,FALSE),""))</x:f>
      </x:c>
      <x:c r="H12" s="65" t="str">
        <x:f>IF($G12="","",$G12/'Data'!$O$2/'Data'!$O$3)</x:f>
      </x:c>
      <x:c r="I12" s="65" t="str">
        <x:f>IF(OR($B12="",$C12=""),"",$C12*'Data'!$O$2*'Data'!$O$3)</x:f>
      </x:c>
      <x:c r="J12" s="68" t="str">
        <x:f>IF(OR($I12="",$G12=""),"",$I12/$G12)</x:f>
      </x:c>
      <x:c r="K12" s="53" t="str">
        <x:f>IF($J12="","",VLOOKUP($J12,'Data'!$I$2:$L$6,2,TRUE))</x:f>
      </x:c>
      <x:c r="L12" s="71" t="str">
        <x:f>IF($J12="","",VLOOKUP($J12,'Data'!$I$2:$L$6,3,TRUE))</x:f>
      </x:c>
      <x:c r="M12" s="65" t="str">
        <x:f>IF($L12="","",$C12*$L12)</x:f>
      </x:c>
      <x:c r="N12" s="86" t="str">
        <x:f>IF($M12="","",ROUNDDOWN($C12+$M12,2))</x:f>
      </x:c>
      <x:c r="O12" s="74" t="str">
        <x:f>IF($N12="","",ROUNDDOWN(ROUNDDOWN($N12,2)*$E12,3))</x:f>
      </x:c>
      <x:c r="P12" s="77" t="str">
        <x:f>IF($L12="","",$I12*$L12)</x:f>
      </x:c>
      <x:c r="Q12" s="77" t="str">
        <x:f>IF($P12="","",$I12+$P12)</x:f>
      </x:c>
      <x:c r="R12" s="53" t="str">
        <x:f>IF($S12="Ready","Review and inform supplier","")</x:f>
      </x:c>
      <x:c r="S12" s="54" t="str">
        <x:f>IF(AND($A12="",$B12="",$C12=""),"",IF($A12="","Missing Assignment Number",IF($B12="","Select Job Title",IF($C12="","Enter Pay Rate",IF($F12="","Job Title not found","Ready")))))</x:f>
      </x:c>
      <x:c r="U12" t="str">
        <x:v>Business Analyst - II - Information Communications Technology (B Support / Professional) - P2</x:v>
      </x:c>
    </x:row>
    <x:row r="13" ht="22" customHeight="1">
      <x:c r="A13" s="32"/>
      <x:c r="B13" s="33"/>
      <x:c r="C13" s="59"/>
      <x:c r="D13" s="52" t="str">
        <x:f>IF($B13="","",IFERROR(VLOOKUP($B13,'Data'!$A$2:$C$113,3,FALSE),IF(OR(RIGHT(UPPER(TRIM(SUBSTITUTE(CLEAN($B13),CHAR(160)," "))),2)="P1",RIGHT(UPPER(TRIM(SUBSTITUTE(CLEAN($B13),CHAR(160)," "))),2)="P2",RIGHT(UPPER(TRIM(SUBSTITUTE(CLEAN($B13),CHAR(160)," "))),2)="P3",RIGHT(UPPER(TRIM(SUBSTITUTE(CLEAN($B13),CHAR(160)," "))),2)="P4",RIGHT(UPPER(TRIM(SUBSTITUTE(CLEAN($B13),CHAR(160)," "))),2)="PS",ISNUMBER(SEARCH("INDUSTRIAL HYGIENIST",UPPER(TRIM(SUBSTITUTE(CLEAN($B13),CHAR(160)," ")))))),"PS","GS")))</x:f>
      </x:c>
      <x:c r="E13" s="62" t="str">
        <x:f>IF($D13="","",IF($D13="PS",'Data'!$O$5,'Data'!$O$4))</x:f>
      </x:c>
      <x:c r="F13" s="53" t="str">
        <x:f>IF($B13="","",IFERROR(VLOOKUP($B13,'Data'!$A$2:$B$113,2,FALSE),IF(ISNUMBER(SEARCH("INDUSTRIAL HYGIENIST",UPPER(TRIM(SUBSTITUTE(CLEAN($B13),CHAR(160)," "))))),IF(OR(ISNUMBER(SEARCH("P2",UPPER(TRIM(SUBSTITUTE(CLEAN($B13),CHAR(160)," "))))),ISNUMBER(SEARCH(" II "," "&amp;UPPER(TRIM(SUBSTITUTE(CLEAN($B13),CHAR(160)," ")))&amp;" ")),ISNUMBER(SEARCH(" 2 "," "&amp;UPPER(TRIM(SUBSTITUTE(CLEAN($B13),CHAR(160)," ")))&amp;" "))),"H","G"),"")))</x:f>
      </x:c>
      <x:c r="G13" s="65" t="str">
        <x:f>IF($F13="","",IFERROR(VLOOKUP($F13,'Data'!$D$2:$G$14,3,FALSE),""))</x:f>
      </x:c>
      <x:c r="H13" s="65" t="str">
        <x:f>IF($G13="","",$G13/'Data'!$O$2/'Data'!$O$3)</x:f>
      </x:c>
      <x:c r="I13" s="65" t="str">
        <x:f>IF(OR($B13="",$C13=""),"",$C13*'Data'!$O$2*'Data'!$O$3)</x:f>
      </x:c>
      <x:c r="J13" s="68" t="str">
        <x:f>IF(OR($I13="",$G13=""),"",$I13/$G13)</x:f>
      </x:c>
      <x:c r="K13" s="53" t="str">
        <x:f>IF($J13="","",VLOOKUP($J13,'Data'!$I$2:$L$6,2,TRUE))</x:f>
      </x:c>
      <x:c r="L13" s="71" t="str">
        <x:f>IF($J13="","",VLOOKUP($J13,'Data'!$I$2:$L$6,3,TRUE))</x:f>
      </x:c>
      <x:c r="M13" s="65" t="str">
        <x:f>IF($L13="","",$C13*$L13)</x:f>
      </x:c>
      <x:c r="N13" s="86" t="str">
        <x:f>IF($M13="","",ROUNDDOWN($C13+$M13,2))</x:f>
      </x:c>
      <x:c r="O13" s="74" t="str">
        <x:f>IF($N13="","",ROUNDDOWN(ROUNDDOWN($N13,2)*$E13,3))</x:f>
      </x:c>
      <x:c r="P13" s="77" t="str">
        <x:f>IF($L13="","",$I13*$L13)</x:f>
      </x:c>
      <x:c r="Q13" s="77" t="str">
        <x:f>IF($P13="","",$I13+$P13)</x:f>
      </x:c>
      <x:c r="R13" s="53" t="str">
        <x:f>IF($S13="Ready","Review and inform supplier","")</x:f>
      </x:c>
      <x:c r="S13" s="54" t="str">
        <x:f>IF(AND($A13="",$B13="",$C13=""),"",IF($A13="","Missing Assignment Number",IF($B13="","Select Job Title",IF($C13="","Enter Pay Rate",IF($F13="","Job Title not found","Ready")))))</x:f>
      </x:c>
      <x:c r="U13" t="str">
        <x:v>Business Analyst - III - Information Communications Technology (B Support / Professional) - P3</x:v>
      </x:c>
    </x:row>
    <x:row r="14" ht="22" customHeight="1">
      <x:c r="A14" s="32"/>
      <x:c r="B14" s="33"/>
      <x:c r="C14" s="59"/>
      <x:c r="D14" s="52" t="str">
        <x:f>IF($B14="","",IFERROR(VLOOKUP($B14,'Data'!$A$2:$C$113,3,FALSE),IF(OR(RIGHT(UPPER(TRIM(SUBSTITUTE(CLEAN($B14),CHAR(160)," "))),2)="P1",RIGHT(UPPER(TRIM(SUBSTITUTE(CLEAN($B14),CHAR(160)," "))),2)="P2",RIGHT(UPPER(TRIM(SUBSTITUTE(CLEAN($B14),CHAR(160)," "))),2)="P3",RIGHT(UPPER(TRIM(SUBSTITUTE(CLEAN($B14),CHAR(160)," "))),2)="P4",RIGHT(UPPER(TRIM(SUBSTITUTE(CLEAN($B14),CHAR(160)," "))),2)="PS",ISNUMBER(SEARCH("INDUSTRIAL HYGIENIST",UPPER(TRIM(SUBSTITUTE(CLEAN($B14),CHAR(160)," ")))))),"PS","GS")))</x:f>
      </x:c>
      <x:c r="E14" s="62" t="str">
        <x:f>IF($D14="","",IF($D14="PS",'Data'!$O$5,'Data'!$O$4))</x:f>
      </x:c>
      <x:c r="F14" s="53" t="str">
        <x:f>IF($B14="","",IFERROR(VLOOKUP($B14,'Data'!$A$2:$B$113,2,FALSE),IF(ISNUMBER(SEARCH("INDUSTRIAL HYGIENIST",UPPER(TRIM(SUBSTITUTE(CLEAN($B14),CHAR(160)," "))))),IF(OR(ISNUMBER(SEARCH("P2",UPPER(TRIM(SUBSTITUTE(CLEAN($B14),CHAR(160)," "))))),ISNUMBER(SEARCH(" II "," "&amp;UPPER(TRIM(SUBSTITUTE(CLEAN($B14),CHAR(160)," ")))&amp;" ")),ISNUMBER(SEARCH(" 2 "," "&amp;UPPER(TRIM(SUBSTITUTE(CLEAN($B14),CHAR(160)," ")))&amp;" "))),"H","G"),"")))</x:f>
      </x:c>
      <x:c r="G14" s="65" t="str">
        <x:f>IF($F14="","",IFERROR(VLOOKUP($F14,'Data'!$D$2:$G$14,3,FALSE),""))</x:f>
      </x:c>
      <x:c r="H14" s="65" t="str">
        <x:f>IF($G14="","",$G14/'Data'!$O$2/'Data'!$O$3)</x:f>
      </x:c>
      <x:c r="I14" s="65" t="str">
        <x:f>IF(OR($B14="",$C14=""),"",$C14*'Data'!$O$2*'Data'!$O$3)</x:f>
      </x:c>
      <x:c r="J14" s="68" t="str">
        <x:f>IF(OR($I14="",$G14=""),"",$I14/$G14)</x:f>
      </x:c>
      <x:c r="K14" s="53" t="str">
        <x:f>IF($J14="","",VLOOKUP($J14,'Data'!$I$2:$L$6,2,TRUE))</x:f>
      </x:c>
      <x:c r="L14" s="71" t="str">
        <x:f>IF($J14="","",VLOOKUP($J14,'Data'!$I$2:$L$6,3,TRUE))</x:f>
      </x:c>
      <x:c r="M14" s="65" t="str">
        <x:f>IF($L14="","",$C14*$L14)</x:f>
      </x:c>
      <x:c r="N14" s="86" t="str">
        <x:f>IF($M14="","",ROUNDDOWN($C14+$M14,2))</x:f>
      </x:c>
      <x:c r="O14" s="74" t="str">
        <x:f>IF($N14="","",ROUNDDOWN(ROUNDDOWN($N14,2)*$E14,3))</x:f>
      </x:c>
      <x:c r="P14" s="77" t="str">
        <x:f>IF($L14="","",$I14*$L14)</x:f>
      </x:c>
      <x:c r="Q14" s="77" t="str">
        <x:f>IF($P14="","",$I14+$P14)</x:f>
      </x:c>
      <x:c r="R14" s="53" t="str">
        <x:f>IF($S14="Ready","Review and inform supplier","")</x:f>
      </x:c>
      <x:c r="S14" s="54" t="str">
        <x:f>IF(AND($A14="",$B14="",$C14=""),"",IF($A14="","Missing Assignment Number",IF($B14="","Select Job Title",IF($C14="","Enter Pay Rate",IF($F14="","Job Title not found","Ready")))))</x:f>
      </x:c>
      <x:c r="U14" t="str">
        <x:v>Business Analyst - IV - Information Communications Technology (B Support / Professional) - P4</x:v>
      </x:c>
    </x:row>
    <x:row r="15" ht="22" customHeight="1">
      <x:c r="A15" s="32"/>
      <x:c r="B15" s="33"/>
      <x:c r="C15" s="59"/>
      <x:c r="D15" s="52" t="str">
        <x:f>IF($B15="","",IFERROR(VLOOKUP($B15,'Data'!$A$2:$C$113,3,FALSE),IF(OR(RIGHT(UPPER(TRIM(SUBSTITUTE(CLEAN($B15),CHAR(160)," "))),2)="P1",RIGHT(UPPER(TRIM(SUBSTITUTE(CLEAN($B15),CHAR(160)," "))),2)="P2",RIGHT(UPPER(TRIM(SUBSTITUTE(CLEAN($B15),CHAR(160)," "))),2)="P3",RIGHT(UPPER(TRIM(SUBSTITUTE(CLEAN($B15),CHAR(160)," "))),2)="P4",RIGHT(UPPER(TRIM(SUBSTITUTE(CLEAN($B15),CHAR(160)," "))),2)="PS",ISNUMBER(SEARCH("INDUSTRIAL HYGIENIST",UPPER(TRIM(SUBSTITUTE(CLEAN($B15),CHAR(160)," ")))))),"PS","GS")))</x:f>
      </x:c>
      <x:c r="E15" s="62" t="str">
        <x:f>IF($D15="","",IF($D15="PS",'Data'!$O$5,'Data'!$O$4))</x:f>
      </x:c>
      <x:c r="F15" s="53" t="str">
        <x:f>IF($B15="","",IFERROR(VLOOKUP($B15,'Data'!$A$2:$B$113,2,FALSE),IF(ISNUMBER(SEARCH("INDUSTRIAL HYGIENIST",UPPER(TRIM(SUBSTITUTE(CLEAN($B15),CHAR(160)," "))))),IF(OR(ISNUMBER(SEARCH("P2",UPPER(TRIM(SUBSTITUTE(CLEAN($B15),CHAR(160)," "))))),ISNUMBER(SEARCH(" II "," "&amp;UPPER(TRIM(SUBSTITUTE(CLEAN($B15),CHAR(160)," ")))&amp;" ")),ISNUMBER(SEARCH(" 2 "," "&amp;UPPER(TRIM(SUBSTITUTE(CLEAN($B15),CHAR(160)," ")))&amp;" "))),"H","G"),"")))</x:f>
      </x:c>
      <x:c r="G15" s="65" t="str">
        <x:f>IF($F15="","",IFERROR(VLOOKUP($F15,'Data'!$D$2:$G$14,3,FALSE),""))</x:f>
      </x:c>
      <x:c r="H15" s="65" t="str">
        <x:f>IF($G15="","",$G15/'Data'!$O$2/'Data'!$O$3)</x:f>
      </x:c>
      <x:c r="I15" s="65" t="str">
        <x:f>IF(OR($B15="",$C15=""),"",$C15*'Data'!$O$2*'Data'!$O$3)</x:f>
      </x:c>
      <x:c r="J15" s="68" t="str">
        <x:f>IF(OR($I15="",$G15=""),"",$I15/$G15)</x:f>
      </x:c>
      <x:c r="K15" s="53" t="str">
        <x:f>IF($J15="","",VLOOKUP($J15,'Data'!$I$2:$L$6,2,TRUE))</x:f>
      </x:c>
      <x:c r="L15" s="71" t="str">
        <x:f>IF($J15="","",VLOOKUP($J15,'Data'!$I$2:$L$6,3,TRUE))</x:f>
      </x:c>
      <x:c r="M15" s="65" t="str">
        <x:f>IF($L15="","",$C15*$L15)</x:f>
      </x:c>
      <x:c r="N15" s="86" t="str">
        <x:f>IF($M15="","",ROUNDDOWN($C15+$M15,2))</x:f>
      </x:c>
      <x:c r="O15" s="74" t="str">
        <x:f>IF($N15="","",ROUNDDOWN(ROUNDDOWN($N15,2)*$E15,3))</x:f>
      </x:c>
      <x:c r="P15" s="77" t="str">
        <x:f>IF($L15="","",$I15*$L15)</x:f>
      </x:c>
      <x:c r="Q15" s="77" t="str">
        <x:f>IF($P15="","",$I15+$P15)</x:f>
      </x:c>
      <x:c r="R15" s="53" t="str">
        <x:f>IF($S15="Ready","Review and inform supplier","")</x:f>
      </x:c>
      <x:c r="S15" s="54" t="str">
        <x:f>IF(AND($A15="",$B15="",$C15=""),"",IF($A15="","Missing Assignment Number",IF($B15="","Select Job Title",IF($C15="","Enter Pay Rate",IF($F15="","Job Title not found","Ready")))))</x:f>
      </x:c>
      <x:c r="U15" t="str">
        <x:v>Business Consultant - IV - Information Communications Technology (B Support / Professional) - P4</x:v>
      </x:c>
    </x:row>
    <x:row r="16" ht="22" customHeight="1">
      <x:c r="A16" s="32"/>
      <x:c r="B16" s="33"/>
      <x:c r="C16" s="59"/>
      <x:c r="D16" s="52" t="str">
        <x:f>IF($B16="","",IFERROR(VLOOKUP($B16,'Data'!$A$2:$C$113,3,FALSE),IF(OR(RIGHT(UPPER(TRIM(SUBSTITUTE(CLEAN($B16),CHAR(160)," "))),2)="P1",RIGHT(UPPER(TRIM(SUBSTITUTE(CLEAN($B16),CHAR(160)," "))),2)="P2",RIGHT(UPPER(TRIM(SUBSTITUTE(CLEAN($B16),CHAR(160)," "))),2)="P3",RIGHT(UPPER(TRIM(SUBSTITUTE(CLEAN($B16),CHAR(160)," "))),2)="P4",RIGHT(UPPER(TRIM(SUBSTITUTE(CLEAN($B16),CHAR(160)," "))),2)="PS",ISNUMBER(SEARCH("INDUSTRIAL HYGIENIST",UPPER(TRIM(SUBSTITUTE(CLEAN($B16),CHAR(160)," ")))))),"PS","GS")))</x:f>
      </x:c>
      <x:c r="E16" s="62" t="str">
        <x:f>IF($D16="","",IF($D16="PS",'Data'!$O$5,'Data'!$O$4))</x:f>
      </x:c>
      <x:c r="F16" s="53" t="str">
        <x:f>IF($B16="","",IFERROR(VLOOKUP($B16,'Data'!$A$2:$B$113,2,FALSE),IF(ISNUMBER(SEARCH("INDUSTRIAL HYGIENIST",UPPER(TRIM(SUBSTITUTE(CLEAN($B16),CHAR(160)," "))))),IF(OR(ISNUMBER(SEARCH("P2",UPPER(TRIM(SUBSTITUTE(CLEAN($B16),CHAR(160)," "))))),ISNUMBER(SEARCH(" II "," "&amp;UPPER(TRIM(SUBSTITUTE(CLEAN($B16),CHAR(160)," ")))&amp;" ")),ISNUMBER(SEARCH(" 2 "," "&amp;UPPER(TRIM(SUBSTITUTE(CLEAN($B16),CHAR(160)," ")))&amp;" "))),"H","G"),"")))</x:f>
      </x:c>
      <x:c r="G16" s="65" t="str">
        <x:f>IF($F16="","",IFERROR(VLOOKUP($F16,'Data'!$D$2:$G$14,3,FALSE),""))</x:f>
      </x:c>
      <x:c r="H16" s="65" t="str">
        <x:f>IF($G16="","",$G16/'Data'!$O$2/'Data'!$O$3)</x:f>
      </x:c>
      <x:c r="I16" s="65" t="str">
        <x:f>IF(OR($B16="",$C16=""),"",$C16*'Data'!$O$2*'Data'!$O$3)</x:f>
      </x:c>
      <x:c r="J16" s="68" t="str">
        <x:f>IF(OR($I16="",$G16=""),"",$I16/$G16)</x:f>
      </x:c>
      <x:c r="K16" s="53" t="str">
        <x:f>IF($J16="","",VLOOKUP($J16,'Data'!$I$2:$L$6,2,TRUE))</x:f>
      </x:c>
      <x:c r="L16" s="71" t="str">
        <x:f>IF($J16="","",VLOOKUP($J16,'Data'!$I$2:$L$6,3,TRUE))</x:f>
      </x:c>
      <x:c r="M16" s="65" t="str">
        <x:f>IF($L16="","",$C16*$L16)</x:f>
      </x:c>
      <x:c r="N16" s="86" t="str">
        <x:f>IF($M16="","",ROUNDDOWN($C16+$M16,2))</x:f>
      </x:c>
      <x:c r="O16" s="74" t="str">
        <x:f>IF($N16="","",ROUNDDOWN(ROUNDDOWN($N16,2)*$E16,3))</x:f>
      </x:c>
      <x:c r="P16" s="77" t="str">
        <x:f>IF($L16="","",$I16*$L16)</x:f>
      </x:c>
      <x:c r="Q16" s="77" t="str">
        <x:f>IF($P16="","",$I16+$P16)</x:f>
      </x:c>
      <x:c r="R16" s="53" t="str">
        <x:f>IF($S16="Ready","Review and inform supplier","")</x:f>
      </x:c>
      <x:c r="S16" s="54" t="str">
        <x:f>IF(AND($A16="",$B16="",$C16=""),"",IF($A16="","Missing Assignment Number",IF($B16="","Select Job Title",IF($C16="","Enter Pay Rate",IF($F16="","Job Title not found","Ready")))))</x:f>
      </x:c>
      <x:c r="U16" t="str">
        <x:v>Chemical Engineer - III - Engineering (P &amp; O Support / Professional) - P3</x:v>
      </x:c>
    </x:row>
    <x:row r="17" ht="22" customHeight="1">
      <x:c r="A17" s="32"/>
      <x:c r="B17" s="33"/>
      <x:c r="C17" s="59"/>
      <x:c r="D17" s="52" t="str">
        <x:f>IF($B17="","",IFERROR(VLOOKUP($B17,'Data'!$A$2:$C$113,3,FALSE),IF(OR(RIGHT(UPPER(TRIM(SUBSTITUTE(CLEAN($B17),CHAR(160)," "))),2)="P1",RIGHT(UPPER(TRIM(SUBSTITUTE(CLEAN($B17),CHAR(160)," "))),2)="P2",RIGHT(UPPER(TRIM(SUBSTITUTE(CLEAN($B17),CHAR(160)," "))),2)="P3",RIGHT(UPPER(TRIM(SUBSTITUTE(CLEAN($B17),CHAR(160)," "))),2)="P4",RIGHT(UPPER(TRIM(SUBSTITUTE(CLEAN($B17),CHAR(160)," "))),2)="PS",ISNUMBER(SEARCH("INDUSTRIAL HYGIENIST",UPPER(TRIM(SUBSTITUTE(CLEAN($B17),CHAR(160)," ")))))),"PS","GS")))</x:f>
      </x:c>
      <x:c r="E17" s="62" t="str">
        <x:f>IF($D17="","",IF($D17="PS",'Data'!$O$5,'Data'!$O$4))</x:f>
      </x:c>
      <x:c r="F17" s="53" t="str">
        <x:f>IF($B17="","",IFERROR(VLOOKUP($B17,'Data'!$A$2:$B$113,2,FALSE),IF(ISNUMBER(SEARCH("INDUSTRIAL HYGIENIST",UPPER(TRIM(SUBSTITUTE(CLEAN($B17),CHAR(160)," "))))),IF(OR(ISNUMBER(SEARCH("P2",UPPER(TRIM(SUBSTITUTE(CLEAN($B17),CHAR(160)," "))))),ISNUMBER(SEARCH(" II "," "&amp;UPPER(TRIM(SUBSTITUTE(CLEAN($B17),CHAR(160)," ")))&amp;" ")),ISNUMBER(SEARCH(" 2 "," "&amp;UPPER(TRIM(SUBSTITUTE(CLEAN($B17),CHAR(160)," ")))&amp;" "))),"H","G"),"")))</x:f>
      </x:c>
      <x:c r="G17" s="65" t="str">
        <x:f>IF($F17="","",IFERROR(VLOOKUP($F17,'Data'!$D$2:$G$14,3,FALSE),""))</x:f>
      </x:c>
      <x:c r="H17" s="65" t="str">
        <x:f>IF($G17="","",$G17/'Data'!$O$2/'Data'!$O$3)</x:f>
      </x:c>
      <x:c r="I17" s="65" t="str">
        <x:f>IF(OR($B17="",$C17=""),"",$C17*'Data'!$O$2*'Data'!$O$3)</x:f>
      </x:c>
      <x:c r="J17" s="68" t="str">
        <x:f>IF(OR($I17="",$G17=""),"",$I17/$G17)</x:f>
      </x:c>
      <x:c r="K17" s="53" t="str">
        <x:f>IF($J17="","",VLOOKUP($J17,'Data'!$I$2:$L$6,2,TRUE))</x:f>
      </x:c>
      <x:c r="L17" s="71" t="str">
        <x:f>IF($J17="","",VLOOKUP($J17,'Data'!$I$2:$L$6,3,TRUE))</x:f>
      </x:c>
      <x:c r="M17" s="65" t="str">
        <x:f>IF($L17="","",$C17*$L17)</x:f>
      </x:c>
      <x:c r="N17" s="86" t="str">
        <x:f>IF($M17="","",ROUNDDOWN($C17+$M17,2))</x:f>
      </x:c>
      <x:c r="O17" s="74" t="str">
        <x:f>IF($N17="","",ROUNDDOWN(ROUNDDOWN($N17,2)*$E17,3))</x:f>
      </x:c>
      <x:c r="P17" s="77" t="str">
        <x:f>IF($L17="","",$I17*$L17)</x:f>
      </x:c>
      <x:c r="Q17" s="77" t="str">
        <x:f>IF($P17="","",$I17+$P17)</x:f>
      </x:c>
      <x:c r="R17" s="53" t="str">
        <x:f>IF($S17="Ready","Review and inform supplier","")</x:f>
      </x:c>
      <x:c r="S17" s="54" t="str">
        <x:f>IF(AND($A17="",$B17="",$C17=""),"",IF($A17="","Missing Assignment Number",IF($B17="","Select Job Title",IF($C17="","Enter Pay Rate",IF($F17="","Job Title not found","Ready")))))</x:f>
      </x:c>
      <x:c r="U17" t="str">
        <x:v>Civil Engineer - II - Engineering (P &amp; O Support / Professional) - P2</x:v>
      </x:c>
    </x:row>
    <x:row r="18" ht="22" customHeight="1">
      <x:c r="A18" s="32"/>
      <x:c r="B18" s="33"/>
      <x:c r="C18" s="59"/>
      <x:c r="D18" s="52" t="str">
        <x:f>IF($B18="","",IFERROR(VLOOKUP($B18,'Data'!$A$2:$C$113,3,FALSE),IF(OR(RIGHT(UPPER(TRIM(SUBSTITUTE(CLEAN($B18),CHAR(160)," "))),2)="P1",RIGHT(UPPER(TRIM(SUBSTITUTE(CLEAN($B18),CHAR(160)," "))),2)="P2",RIGHT(UPPER(TRIM(SUBSTITUTE(CLEAN($B18),CHAR(160)," "))),2)="P3",RIGHT(UPPER(TRIM(SUBSTITUTE(CLEAN($B18),CHAR(160)," "))),2)="P4",RIGHT(UPPER(TRIM(SUBSTITUTE(CLEAN($B18),CHAR(160)," "))),2)="PS",ISNUMBER(SEARCH("INDUSTRIAL HYGIENIST",UPPER(TRIM(SUBSTITUTE(CLEAN($B18),CHAR(160)," ")))))),"PS","GS")))</x:f>
      </x:c>
      <x:c r="E18" s="62" t="str">
        <x:f>IF($D18="","",IF($D18="PS",'Data'!$O$5,'Data'!$O$4))</x:f>
      </x:c>
      <x:c r="F18" s="53" t="str">
        <x:f>IF($B18="","",IFERROR(VLOOKUP($B18,'Data'!$A$2:$B$113,2,FALSE),IF(ISNUMBER(SEARCH("INDUSTRIAL HYGIENIST",UPPER(TRIM(SUBSTITUTE(CLEAN($B18),CHAR(160)," "))))),IF(OR(ISNUMBER(SEARCH("P2",UPPER(TRIM(SUBSTITUTE(CLEAN($B18),CHAR(160)," "))))),ISNUMBER(SEARCH(" II "," "&amp;UPPER(TRIM(SUBSTITUTE(CLEAN($B18),CHAR(160)," ")))&amp;" ")),ISNUMBER(SEARCH(" 2 "," "&amp;UPPER(TRIM(SUBSTITUTE(CLEAN($B18),CHAR(160)," ")))&amp;" "))),"H","G"),"")))</x:f>
      </x:c>
      <x:c r="G18" s="65" t="str">
        <x:f>IF($F18="","",IFERROR(VLOOKUP($F18,'Data'!$D$2:$G$14,3,FALSE),""))</x:f>
      </x:c>
      <x:c r="H18" s="65" t="str">
        <x:f>IF($G18="","",$G18/'Data'!$O$2/'Data'!$O$3)</x:f>
      </x:c>
      <x:c r="I18" s="65" t="str">
        <x:f>IF(OR($B18="",$C18=""),"",$C18*'Data'!$O$2*'Data'!$O$3)</x:f>
      </x:c>
      <x:c r="J18" s="68" t="str">
        <x:f>IF(OR($I18="",$G18=""),"",$I18/$G18)</x:f>
      </x:c>
      <x:c r="K18" s="53" t="str">
        <x:f>IF($J18="","",VLOOKUP($J18,'Data'!$I$2:$L$6,2,TRUE))</x:f>
      </x:c>
      <x:c r="L18" s="71" t="str">
        <x:f>IF($J18="","",VLOOKUP($J18,'Data'!$I$2:$L$6,3,TRUE))</x:f>
      </x:c>
      <x:c r="M18" s="65" t="str">
        <x:f>IF($L18="","",$C18*$L18)</x:f>
      </x:c>
      <x:c r="N18" s="86" t="str">
        <x:f>IF($M18="","",ROUNDDOWN($C18+$M18,2))</x:f>
      </x:c>
      <x:c r="O18" s="74" t="str">
        <x:f>IF($N18="","",ROUNDDOWN(ROUNDDOWN($N18,2)*$E18,3))</x:f>
      </x:c>
      <x:c r="P18" s="77" t="str">
        <x:f>IF($L18="","",$I18*$L18)</x:f>
      </x:c>
      <x:c r="Q18" s="77" t="str">
        <x:f>IF($P18="","",$I18+$P18)</x:f>
      </x:c>
      <x:c r="R18" s="53" t="str">
        <x:f>IF($S18="Ready","Review and inform supplier","")</x:f>
      </x:c>
      <x:c r="S18" s="54" t="str">
        <x:f>IF(AND($A18="",$B18="",$C18=""),"",IF($A18="","Missing Assignment Number",IF($B18="","Select Job Title",IF($C18="","Enter Pay Rate",IF($F18="","Job Title not found","Ready")))))</x:f>
      </x:c>
      <x:c r="U18" t="str">
        <x:v>Civil Engineer - III - Engineering (P &amp; O Support / Professional) - P3</x:v>
      </x:c>
    </x:row>
    <x:row r="19" ht="22" customHeight="1">
      <x:c r="A19" s="32"/>
      <x:c r="B19" s="33"/>
      <x:c r="C19" s="59"/>
      <x:c r="D19" s="52" t="str">
        <x:f>IF($B19="","",IFERROR(VLOOKUP($B19,'Data'!$A$2:$C$113,3,FALSE),IF(OR(RIGHT(UPPER(TRIM(SUBSTITUTE(CLEAN($B19),CHAR(160)," "))),2)="P1",RIGHT(UPPER(TRIM(SUBSTITUTE(CLEAN($B19),CHAR(160)," "))),2)="P2",RIGHT(UPPER(TRIM(SUBSTITUTE(CLEAN($B19),CHAR(160)," "))),2)="P3",RIGHT(UPPER(TRIM(SUBSTITUTE(CLEAN($B19),CHAR(160)," "))),2)="P4",RIGHT(UPPER(TRIM(SUBSTITUTE(CLEAN($B19),CHAR(160)," "))),2)="PS",ISNUMBER(SEARCH("INDUSTRIAL HYGIENIST",UPPER(TRIM(SUBSTITUTE(CLEAN($B19),CHAR(160)," ")))))),"PS","GS")))</x:f>
      </x:c>
      <x:c r="E19" s="62" t="str">
        <x:f>IF($D19="","",IF($D19="PS",'Data'!$O$5,'Data'!$O$4))</x:f>
      </x:c>
      <x:c r="F19" s="53" t="str">
        <x:f>IF($B19="","",IFERROR(VLOOKUP($B19,'Data'!$A$2:$B$113,2,FALSE),IF(ISNUMBER(SEARCH("INDUSTRIAL HYGIENIST",UPPER(TRIM(SUBSTITUTE(CLEAN($B19),CHAR(160)," "))))),IF(OR(ISNUMBER(SEARCH("P2",UPPER(TRIM(SUBSTITUTE(CLEAN($B19),CHAR(160)," "))))),ISNUMBER(SEARCH(" II "," "&amp;UPPER(TRIM(SUBSTITUTE(CLEAN($B19),CHAR(160)," ")))&amp;" ")),ISNUMBER(SEARCH(" 2 "," "&amp;UPPER(TRIM(SUBSTITUTE(CLEAN($B19),CHAR(160)," ")))&amp;" "))),"H","G"),"")))</x:f>
      </x:c>
      <x:c r="G19" s="65" t="str">
        <x:f>IF($F19="","",IFERROR(VLOOKUP($F19,'Data'!$D$2:$G$14,3,FALSE),""))</x:f>
      </x:c>
      <x:c r="H19" s="65" t="str">
        <x:f>IF($G19="","",$G19/'Data'!$O$2/'Data'!$O$3)</x:f>
      </x:c>
      <x:c r="I19" s="65" t="str">
        <x:f>IF(OR($B19="",$C19=""),"",$C19*'Data'!$O$2*'Data'!$O$3)</x:f>
      </x:c>
      <x:c r="J19" s="68" t="str">
        <x:f>IF(OR($I19="",$G19=""),"",$I19/$G19)</x:f>
      </x:c>
      <x:c r="K19" s="53" t="str">
        <x:f>IF($J19="","",VLOOKUP($J19,'Data'!$I$2:$L$6,2,TRUE))</x:f>
      </x:c>
      <x:c r="L19" s="71" t="str">
        <x:f>IF($J19="","",VLOOKUP($J19,'Data'!$I$2:$L$6,3,TRUE))</x:f>
      </x:c>
      <x:c r="M19" s="65" t="str">
        <x:f>IF($L19="","",$C19*$L19)</x:f>
      </x:c>
      <x:c r="N19" s="86" t="str">
        <x:f>IF($M19="","",ROUNDDOWN($C19+$M19,2))</x:f>
      </x:c>
      <x:c r="O19" s="74" t="str">
        <x:f>IF($N19="","",ROUNDDOWN(ROUNDDOWN($N19,2)*$E19,3))</x:f>
      </x:c>
      <x:c r="P19" s="77" t="str">
        <x:f>IF($L19="","",$I19*$L19)</x:f>
      </x:c>
      <x:c r="Q19" s="77" t="str">
        <x:f>IF($P19="","",$I19+$P19)</x:f>
      </x:c>
      <x:c r="R19" s="53" t="str">
        <x:f>IF($S19="Ready","Review and inform supplier","")</x:f>
      </x:c>
      <x:c r="S19" s="54" t="str">
        <x:f>IF(AND($A19="",$B19="",$C19=""),"",IF($A19="","Missing Assignment Number",IF($B19="","Select Job Title",IF($C19="","Enter Pay Rate",IF($F19="","Job Title not found","Ready")))))</x:f>
      </x:c>
      <x:c r="U19" t="str">
        <x:v>Compliance Specialist - I - Administrative (B Support / Professional) - P1</x:v>
      </x:c>
    </x:row>
    <x:row r="20" ht="22" customHeight="1">
      <x:c r="A20" s="32"/>
      <x:c r="B20" s="33"/>
      <x:c r="C20" s="59"/>
      <x:c r="D20" s="52" t="str">
        <x:f>IF($B20="","",IFERROR(VLOOKUP($B20,'Data'!$A$2:$C$113,3,FALSE),IF(OR(RIGHT(UPPER(TRIM(SUBSTITUTE(CLEAN($B20),CHAR(160)," "))),2)="P1",RIGHT(UPPER(TRIM(SUBSTITUTE(CLEAN($B20),CHAR(160)," "))),2)="P2",RIGHT(UPPER(TRIM(SUBSTITUTE(CLEAN($B20),CHAR(160)," "))),2)="P3",RIGHT(UPPER(TRIM(SUBSTITUTE(CLEAN($B20),CHAR(160)," "))),2)="P4",RIGHT(UPPER(TRIM(SUBSTITUTE(CLEAN($B20),CHAR(160)," "))),2)="PS",ISNUMBER(SEARCH("INDUSTRIAL HYGIENIST",UPPER(TRIM(SUBSTITUTE(CLEAN($B20),CHAR(160)," ")))))),"PS","GS")))</x:f>
      </x:c>
      <x:c r="E20" s="62" t="str">
        <x:f>IF($D20="","",IF($D20="PS",'Data'!$O$5,'Data'!$O$4))</x:f>
      </x:c>
      <x:c r="F20" s="53" t="str">
        <x:f>IF($B20="","",IFERROR(VLOOKUP($B20,'Data'!$A$2:$B$113,2,FALSE),IF(ISNUMBER(SEARCH("INDUSTRIAL HYGIENIST",UPPER(TRIM(SUBSTITUTE(CLEAN($B20),CHAR(160)," "))))),IF(OR(ISNUMBER(SEARCH("P2",UPPER(TRIM(SUBSTITUTE(CLEAN($B20),CHAR(160)," "))))),ISNUMBER(SEARCH(" II "," "&amp;UPPER(TRIM(SUBSTITUTE(CLEAN($B20),CHAR(160)," ")))&amp;" ")),ISNUMBER(SEARCH(" 2 "," "&amp;UPPER(TRIM(SUBSTITUTE(CLEAN($B20),CHAR(160)," ")))&amp;" "))),"H","G"),"")))</x:f>
      </x:c>
      <x:c r="G20" s="65" t="str">
        <x:f>IF($F20="","",IFERROR(VLOOKUP($F20,'Data'!$D$2:$G$14,3,FALSE),""))</x:f>
      </x:c>
      <x:c r="H20" s="65" t="str">
        <x:f>IF($G20="","",$G20/'Data'!$O$2/'Data'!$O$3)</x:f>
      </x:c>
      <x:c r="I20" s="65" t="str">
        <x:f>IF(OR($B20="",$C20=""),"",$C20*'Data'!$O$2*'Data'!$O$3)</x:f>
      </x:c>
      <x:c r="J20" s="68" t="str">
        <x:f>IF(OR($I20="",$G20=""),"",$I20/$G20)</x:f>
      </x:c>
      <x:c r="K20" s="53" t="str">
        <x:f>IF($J20="","",VLOOKUP($J20,'Data'!$I$2:$L$6,2,TRUE))</x:f>
      </x:c>
      <x:c r="L20" s="71" t="str">
        <x:f>IF($J20="","",VLOOKUP($J20,'Data'!$I$2:$L$6,3,TRUE))</x:f>
      </x:c>
      <x:c r="M20" s="65" t="str">
        <x:f>IF($L20="","",$C20*$L20)</x:f>
      </x:c>
      <x:c r="N20" s="86" t="str">
        <x:f>IF($M20="","",ROUNDDOWN($C20+$M20,2))</x:f>
      </x:c>
      <x:c r="O20" s="74" t="str">
        <x:f>IF($N20="","",ROUNDDOWN(ROUNDDOWN($N20,2)*$E20,3))</x:f>
      </x:c>
      <x:c r="P20" s="77" t="str">
        <x:f>IF($L20="","",$I20*$L20)</x:f>
      </x:c>
      <x:c r="Q20" s="77" t="str">
        <x:f>IF($P20="","",$I20+$P20)</x:f>
      </x:c>
      <x:c r="R20" s="53" t="str">
        <x:f>IF($S20="Ready","Review and inform supplier","")</x:f>
      </x:c>
      <x:c r="S20" s="54" t="str">
        <x:f>IF(AND($A20="",$B20="",$C20=""),"",IF($A20="","Missing Assignment Number",IF($B20="","Select Job Title",IF($C20="","Enter Pay Rate",IF($F20="","Job Title not found","Ready")))))</x:f>
      </x:c>
      <x:c r="U20" t="str">
        <x:v>Data Analyst - II - Information Communications Technology (B Support / Professional) - P2</x:v>
      </x:c>
    </x:row>
    <x:row r="21" ht="22" customHeight="1">
      <x:c r="A21" s="32"/>
      <x:c r="B21" s="33"/>
      <x:c r="C21" s="59"/>
      <x:c r="D21" s="52" t="str">
        <x:f>IF($B21="","",IFERROR(VLOOKUP($B21,'Data'!$A$2:$C$113,3,FALSE),IF(OR(RIGHT(UPPER(TRIM(SUBSTITUTE(CLEAN($B21),CHAR(160)," "))),2)="P1",RIGHT(UPPER(TRIM(SUBSTITUTE(CLEAN($B21),CHAR(160)," "))),2)="P2",RIGHT(UPPER(TRIM(SUBSTITUTE(CLEAN($B21),CHAR(160)," "))),2)="P3",RIGHT(UPPER(TRIM(SUBSTITUTE(CLEAN($B21),CHAR(160)," "))),2)="P4",RIGHT(UPPER(TRIM(SUBSTITUTE(CLEAN($B21),CHAR(160)," "))),2)="PS",ISNUMBER(SEARCH("INDUSTRIAL HYGIENIST",UPPER(TRIM(SUBSTITUTE(CLEAN($B21),CHAR(160)," ")))))),"PS","GS")))</x:f>
      </x:c>
      <x:c r="E21" s="62" t="str">
        <x:f>IF($D21="","",IF($D21="PS",'Data'!$O$5,'Data'!$O$4))</x:f>
      </x:c>
      <x:c r="F21" s="53" t="str">
        <x:f>IF($B21="","",IFERROR(VLOOKUP($B21,'Data'!$A$2:$B$113,2,FALSE),IF(ISNUMBER(SEARCH("INDUSTRIAL HYGIENIST",UPPER(TRIM(SUBSTITUTE(CLEAN($B21),CHAR(160)," "))))),IF(OR(ISNUMBER(SEARCH("P2",UPPER(TRIM(SUBSTITUTE(CLEAN($B21),CHAR(160)," "))))),ISNUMBER(SEARCH(" II "," "&amp;UPPER(TRIM(SUBSTITUTE(CLEAN($B21),CHAR(160)," ")))&amp;" ")),ISNUMBER(SEARCH(" 2 "," "&amp;UPPER(TRIM(SUBSTITUTE(CLEAN($B21),CHAR(160)," ")))&amp;" "))),"H","G"),"")))</x:f>
      </x:c>
      <x:c r="G21" s="65" t="str">
        <x:f>IF($F21="","",IFERROR(VLOOKUP($F21,'Data'!$D$2:$G$14,3,FALSE),""))</x:f>
      </x:c>
      <x:c r="H21" s="65" t="str">
        <x:f>IF($G21="","",$G21/'Data'!$O$2/'Data'!$O$3)</x:f>
      </x:c>
      <x:c r="I21" s="65" t="str">
        <x:f>IF(OR($B21="",$C21=""),"",$C21*'Data'!$O$2*'Data'!$O$3)</x:f>
      </x:c>
      <x:c r="J21" s="68" t="str">
        <x:f>IF(OR($I21="",$G21=""),"",$I21/$G21)</x:f>
      </x:c>
      <x:c r="K21" s="53" t="str">
        <x:f>IF($J21="","",VLOOKUP($J21,'Data'!$I$2:$L$6,2,TRUE))</x:f>
      </x:c>
      <x:c r="L21" s="71" t="str">
        <x:f>IF($J21="","",VLOOKUP($J21,'Data'!$I$2:$L$6,3,TRUE))</x:f>
      </x:c>
      <x:c r="M21" s="65" t="str">
        <x:f>IF($L21="","",$C21*$L21)</x:f>
      </x:c>
      <x:c r="N21" s="86" t="str">
        <x:f>IF($M21="","",ROUNDDOWN($C21+$M21,2))</x:f>
      </x:c>
      <x:c r="O21" s="74" t="str">
        <x:f>IF($N21="","",ROUNDDOWN(ROUNDDOWN($N21,2)*$E21,3))</x:f>
      </x:c>
      <x:c r="P21" s="77" t="str">
        <x:f>IF($L21="","",$I21*$L21)</x:f>
      </x:c>
      <x:c r="Q21" s="77" t="str">
        <x:f>IF($P21="","",$I21+$P21)</x:f>
      </x:c>
      <x:c r="R21" s="53" t="str">
        <x:f>IF($S21="Ready","Review and inform supplier","")</x:f>
      </x:c>
      <x:c r="S21" s="54" t="str">
        <x:f>IF(AND($A21="",$B21="",$C21=""),"",IF($A21="","Missing Assignment Number",IF($B21="","Select Job Title",IF($C21="","Enter Pay Rate",IF($F21="","Job Title not found","Ready")))))</x:f>
      </x:c>
      <x:c r="U21" t="str">
        <x:v>Data Entry Clerk - III - Business Support (A) Admin/Finance/HR - B3</x:v>
      </x:c>
    </x:row>
    <x:row r="22" ht="22" customHeight="1">
      <x:c r="A22" s="32"/>
      <x:c r="B22" s="33"/>
      <x:c r="C22" s="59"/>
      <x:c r="D22" s="52" t="str">
        <x:f>IF($B22="","",IFERROR(VLOOKUP($B22,'Data'!$A$2:$C$113,3,FALSE),IF(OR(RIGHT(UPPER(TRIM(SUBSTITUTE(CLEAN($B22),CHAR(160)," "))),2)="P1",RIGHT(UPPER(TRIM(SUBSTITUTE(CLEAN($B22),CHAR(160)," "))),2)="P2",RIGHT(UPPER(TRIM(SUBSTITUTE(CLEAN($B22),CHAR(160)," "))),2)="P3",RIGHT(UPPER(TRIM(SUBSTITUTE(CLEAN($B22),CHAR(160)," "))),2)="P4",RIGHT(UPPER(TRIM(SUBSTITUTE(CLEAN($B22),CHAR(160)," "))),2)="PS",ISNUMBER(SEARCH("INDUSTRIAL HYGIENIST",UPPER(TRIM(SUBSTITUTE(CLEAN($B22),CHAR(160)," ")))))),"PS","GS")))</x:f>
      </x:c>
      <x:c r="E22" s="62" t="str">
        <x:f>IF($D22="","",IF($D22="PS",'Data'!$O$5,'Data'!$O$4))</x:f>
      </x:c>
      <x:c r="F22" s="53" t="str">
        <x:f>IF($B22="","",IFERROR(VLOOKUP($B22,'Data'!$A$2:$B$113,2,FALSE),IF(ISNUMBER(SEARCH("INDUSTRIAL HYGIENIST",UPPER(TRIM(SUBSTITUTE(CLEAN($B22),CHAR(160)," "))))),IF(OR(ISNUMBER(SEARCH("P2",UPPER(TRIM(SUBSTITUTE(CLEAN($B22),CHAR(160)," "))))),ISNUMBER(SEARCH(" II "," "&amp;UPPER(TRIM(SUBSTITUTE(CLEAN($B22),CHAR(160)," ")))&amp;" ")),ISNUMBER(SEARCH(" 2 "," "&amp;UPPER(TRIM(SUBSTITUTE(CLEAN($B22),CHAR(160)," ")))&amp;" "))),"H","G"),"")))</x:f>
      </x:c>
      <x:c r="G22" s="65" t="str">
        <x:f>IF($F22="","",IFERROR(VLOOKUP($F22,'Data'!$D$2:$G$14,3,FALSE),""))</x:f>
      </x:c>
      <x:c r="H22" s="65" t="str">
        <x:f>IF($G22="","",$G22/'Data'!$O$2/'Data'!$O$3)</x:f>
      </x:c>
      <x:c r="I22" s="65" t="str">
        <x:f>IF(OR($B22="",$C22=""),"",$C22*'Data'!$O$2*'Data'!$O$3)</x:f>
      </x:c>
      <x:c r="J22" s="68" t="str">
        <x:f>IF(OR($I22="",$G22=""),"",$I22/$G22)</x:f>
      </x:c>
      <x:c r="K22" s="53" t="str">
        <x:f>IF($J22="","",VLOOKUP($J22,'Data'!$I$2:$L$6,2,TRUE))</x:f>
      </x:c>
      <x:c r="L22" s="71" t="str">
        <x:f>IF($J22="","",VLOOKUP($J22,'Data'!$I$2:$L$6,3,TRUE))</x:f>
      </x:c>
      <x:c r="M22" s="65" t="str">
        <x:f>IF($L22="","",$C22*$L22)</x:f>
      </x:c>
      <x:c r="N22" s="86" t="str">
        <x:f>IF($M22="","",ROUNDDOWN($C22+$M22,2))</x:f>
      </x:c>
      <x:c r="O22" s="74" t="str">
        <x:f>IF($N22="","",ROUNDDOWN(ROUNDDOWN($N22,2)*$E22,3))</x:f>
      </x:c>
      <x:c r="P22" s="77" t="str">
        <x:f>IF($L22="","",$I22*$L22)</x:f>
      </x:c>
      <x:c r="Q22" s="77" t="str">
        <x:f>IF($P22="","",$I22+$P22)</x:f>
      </x:c>
      <x:c r="R22" s="53" t="str">
        <x:f>IF($S22="Ready","Review and inform supplier","")</x:f>
      </x:c>
      <x:c r="S22" s="54" t="str">
        <x:f>IF(AND($A22="",$B22="",$C22=""),"",IF($A22="","Missing Assignment Number",IF($B22="","Select Job Title",IF($C22="","Enter Pay Rate",IF($F22="","Job Title not found","Ready")))))</x:f>
      </x:c>
      <x:c r="U22" t="str">
        <x:v>Documentation Specialist - I - Administrative (B Support / Professional) - P1</x:v>
      </x:c>
    </x:row>
    <x:row r="23" ht="22" customHeight="1">
      <x:c r="A23" s="32"/>
      <x:c r="B23" s="33"/>
      <x:c r="C23" s="59"/>
      <x:c r="D23" s="52" t="str">
        <x:f>IF($B23="","",IFERROR(VLOOKUP($B23,'Data'!$A$2:$C$113,3,FALSE),IF(OR(RIGHT(UPPER(TRIM(SUBSTITUTE(CLEAN($B23),CHAR(160)," "))),2)="P1",RIGHT(UPPER(TRIM(SUBSTITUTE(CLEAN($B23),CHAR(160)," "))),2)="P2",RIGHT(UPPER(TRIM(SUBSTITUTE(CLEAN($B23),CHAR(160)," "))),2)="P3",RIGHT(UPPER(TRIM(SUBSTITUTE(CLEAN($B23),CHAR(160)," "))),2)="P4",RIGHT(UPPER(TRIM(SUBSTITUTE(CLEAN($B23),CHAR(160)," "))),2)="PS",ISNUMBER(SEARCH("INDUSTRIAL HYGIENIST",UPPER(TRIM(SUBSTITUTE(CLEAN($B23),CHAR(160)," ")))))),"PS","GS")))</x:f>
      </x:c>
      <x:c r="E23" s="62" t="str">
        <x:f>IF($D23="","",IF($D23="PS",'Data'!$O$5,'Data'!$O$4))</x:f>
      </x:c>
      <x:c r="F23" s="53" t="str">
        <x:f>IF($B23="","",IFERROR(VLOOKUP($B23,'Data'!$A$2:$B$113,2,FALSE),IF(ISNUMBER(SEARCH("INDUSTRIAL HYGIENIST",UPPER(TRIM(SUBSTITUTE(CLEAN($B23),CHAR(160)," "))))),IF(OR(ISNUMBER(SEARCH("P2",UPPER(TRIM(SUBSTITUTE(CLEAN($B23),CHAR(160)," "))))),ISNUMBER(SEARCH(" II "," "&amp;UPPER(TRIM(SUBSTITUTE(CLEAN($B23),CHAR(160)," ")))&amp;" ")),ISNUMBER(SEARCH(" 2 "," "&amp;UPPER(TRIM(SUBSTITUTE(CLEAN($B23),CHAR(160)," ")))&amp;" "))),"H","G"),"")))</x:f>
      </x:c>
      <x:c r="G23" s="65" t="str">
        <x:f>IF($F23="","",IFERROR(VLOOKUP($F23,'Data'!$D$2:$G$14,3,FALSE),""))</x:f>
      </x:c>
      <x:c r="H23" s="65" t="str">
        <x:f>IF($G23="","",$G23/'Data'!$O$2/'Data'!$O$3)</x:f>
      </x:c>
      <x:c r="I23" s="65" t="str">
        <x:f>IF(OR($B23="",$C23=""),"",$C23*'Data'!$O$2*'Data'!$O$3)</x:f>
      </x:c>
      <x:c r="J23" s="68" t="str">
        <x:f>IF(OR($I23="",$G23=""),"",$I23/$G23)</x:f>
      </x:c>
      <x:c r="K23" s="53" t="str">
        <x:f>IF($J23="","",VLOOKUP($J23,'Data'!$I$2:$L$6,2,TRUE))</x:f>
      </x:c>
      <x:c r="L23" s="71" t="str">
        <x:f>IF($J23="","",VLOOKUP($J23,'Data'!$I$2:$L$6,3,TRUE))</x:f>
      </x:c>
      <x:c r="M23" s="65" t="str">
        <x:f>IF($L23="","",$C23*$L23)</x:f>
      </x:c>
      <x:c r="N23" s="86" t="str">
        <x:f>IF($M23="","",ROUNDDOWN($C23+$M23,2))</x:f>
      </x:c>
      <x:c r="O23" s="74" t="str">
        <x:f>IF($N23="","",ROUNDDOWN(ROUNDDOWN($N23,2)*$E23,3))</x:f>
      </x:c>
      <x:c r="P23" s="77" t="str">
        <x:f>IF($L23="","",$I23*$L23)</x:f>
      </x:c>
      <x:c r="Q23" s="77" t="str">
        <x:f>IF($P23="","",$I23+$P23)</x:f>
      </x:c>
      <x:c r="R23" s="53" t="str">
        <x:f>IF($S23="Ready","Review and inform supplier","")</x:f>
      </x:c>
      <x:c r="S23" s="54" t="str">
        <x:f>IF(AND($A23="",$B23="",$C23=""),"",IF($A23="","Missing Assignment Number",IF($B23="","Select Job Title",IF($C23="","Enter Pay Rate",IF($F23="","Job Title not found","Ready")))))</x:f>
      </x:c>
      <x:c r="U23" t="str">
        <x:v>Documentation Specialist - III - Administrative (B Support / Professional) - B3</x:v>
      </x:c>
    </x:row>
    <x:row r="24" ht="22" customHeight="1">
      <x:c r="A24" s="32"/>
      <x:c r="B24" s="33"/>
      <x:c r="C24" s="59"/>
      <x:c r="D24" s="52" t="str">
        <x:f>IF($B24="","",IFERROR(VLOOKUP($B24,'Data'!$A$2:$C$113,3,FALSE),IF(OR(RIGHT(UPPER(TRIM(SUBSTITUTE(CLEAN($B24),CHAR(160)," "))),2)="P1",RIGHT(UPPER(TRIM(SUBSTITUTE(CLEAN($B24),CHAR(160)," "))),2)="P2",RIGHT(UPPER(TRIM(SUBSTITUTE(CLEAN($B24),CHAR(160)," "))),2)="P3",RIGHT(UPPER(TRIM(SUBSTITUTE(CLEAN($B24),CHAR(160)," "))),2)="P4",RIGHT(UPPER(TRIM(SUBSTITUTE(CLEAN($B24),CHAR(160)," "))),2)="PS",ISNUMBER(SEARCH("INDUSTRIAL HYGIENIST",UPPER(TRIM(SUBSTITUTE(CLEAN($B24),CHAR(160)," ")))))),"PS","GS")))</x:f>
      </x:c>
      <x:c r="E24" s="62" t="str">
        <x:f>IF($D24="","",IF($D24="PS",'Data'!$O$5,'Data'!$O$4))</x:f>
      </x:c>
      <x:c r="F24" s="53" t="str">
        <x:f>IF($B24="","",IFERROR(VLOOKUP($B24,'Data'!$A$2:$B$113,2,FALSE),IF(ISNUMBER(SEARCH("INDUSTRIAL HYGIENIST",UPPER(TRIM(SUBSTITUTE(CLEAN($B24),CHAR(160)," "))))),IF(OR(ISNUMBER(SEARCH("P2",UPPER(TRIM(SUBSTITUTE(CLEAN($B24),CHAR(160)," "))))),ISNUMBER(SEARCH(" II "," "&amp;UPPER(TRIM(SUBSTITUTE(CLEAN($B24),CHAR(160)," ")))&amp;" ")),ISNUMBER(SEARCH(" 2 "," "&amp;UPPER(TRIM(SUBSTITUTE(CLEAN($B24),CHAR(160)," ")))&amp;" "))),"H","G"),"")))</x:f>
      </x:c>
      <x:c r="G24" s="65" t="str">
        <x:f>IF($F24="","",IFERROR(VLOOKUP($F24,'Data'!$D$2:$G$14,3,FALSE),""))</x:f>
      </x:c>
      <x:c r="H24" s="65" t="str">
        <x:f>IF($G24="","",$G24/'Data'!$O$2/'Data'!$O$3)</x:f>
      </x:c>
      <x:c r="I24" s="65" t="str">
        <x:f>IF(OR($B24="",$C24=""),"",$C24*'Data'!$O$2*'Data'!$O$3)</x:f>
      </x:c>
      <x:c r="J24" s="68" t="str">
        <x:f>IF(OR($I24="",$G24=""),"",$I24/$G24)</x:f>
      </x:c>
      <x:c r="K24" s="53" t="str">
        <x:f>IF($J24="","",VLOOKUP($J24,'Data'!$I$2:$L$6,2,TRUE))</x:f>
      </x:c>
      <x:c r="L24" s="71" t="str">
        <x:f>IF($J24="","",VLOOKUP($J24,'Data'!$I$2:$L$6,3,TRUE))</x:f>
      </x:c>
      <x:c r="M24" s="65" t="str">
        <x:f>IF($L24="","",$C24*$L24)</x:f>
      </x:c>
      <x:c r="N24" s="86" t="str">
        <x:f>IF($M24="","",ROUNDDOWN($C24+$M24,2))</x:f>
      </x:c>
      <x:c r="O24" s="74" t="str">
        <x:f>IF($N24="","",ROUNDDOWN(ROUNDDOWN($N24,2)*$E24,3))</x:f>
      </x:c>
      <x:c r="P24" s="77" t="str">
        <x:f>IF($L24="","",$I24*$L24)</x:f>
      </x:c>
      <x:c r="Q24" s="77" t="str">
        <x:f>IF($P24="","",$I24+$P24)</x:f>
      </x:c>
      <x:c r="R24" s="53" t="str">
        <x:f>IF($S24="Ready","Review and inform supplier","")</x:f>
      </x:c>
      <x:c r="S24" s="54" t="str">
        <x:f>IF(AND($A24="",$B24="",$C24=""),"",IF($A24="","Missing Assignment Number",IF($B24="","Select Job Title",IF($C24="","Enter Pay Rate",IF($F24="","Job Title not found","Ready")))))</x:f>
      </x:c>
      <x:c r="U24" t="str">
        <x:v>Electrical Engineer - I - Engineering (P &amp; O Support / Professional) - P1</x:v>
      </x:c>
    </x:row>
    <x:row r="25" ht="22" customHeight="1">
      <x:c r="A25" s="32"/>
      <x:c r="B25" s="33"/>
      <x:c r="C25" s="59"/>
      <x:c r="D25" s="52" t="str">
        <x:f>IF($B25="","",IFERROR(VLOOKUP($B25,'Data'!$A$2:$C$113,3,FALSE),IF(OR(RIGHT(UPPER(TRIM(SUBSTITUTE(CLEAN($B25),CHAR(160)," "))),2)="P1",RIGHT(UPPER(TRIM(SUBSTITUTE(CLEAN($B25),CHAR(160)," "))),2)="P2",RIGHT(UPPER(TRIM(SUBSTITUTE(CLEAN($B25),CHAR(160)," "))),2)="P3",RIGHT(UPPER(TRIM(SUBSTITUTE(CLEAN($B25),CHAR(160)," "))),2)="P4",RIGHT(UPPER(TRIM(SUBSTITUTE(CLEAN($B25),CHAR(160)," "))),2)="PS",ISNUMBER(SEARCH("INDUSTRIAL HYGIENIST",UPPER(TRIM(SUBSTITUTE(CLEAN($B25),CHAR(160)," ")))))),"PS","GS")))</x:f>
      </x:c>
      <x:c r="E25" s="62" t="str">
        <x:f>IF($D25="","",IF($D25="PS",'Data'!$O$5,'Data'!$O$4))</x:f>
      </x:c>
      <x:c r="F25" s="53" t="str">
        <x:f>IF($B25="","",IFERROR(VLOOKUP($B25,'Data'!$A$2:$B$113,2,FALSE),IF(ISNUMBER(SEARCH("INDUSTRIAL HYGIENIST",UPPER(TRIM(SUBSTITUTE(CLEAN($B25),CHAR(160)," "))))),IF(OR(ISNUMBER(SEARCH("P2",UPPER(TRIM(SUBSTITUTE(CLEAN($B25),CHAR(160)," "))))),ISNUMBER(SEARCH(" II "," "&amp;UPPER(TRIM(SUBSTITUTE(CLEAN($B25),CHAR(160)," ")))&amp;" ")),ISNUMBER(SEARCH(" 2 "," "&amp;UPPER(TRIM(SUBSTITUTE(CLEAN($B25),CHAR(160)," ")))&amp;" "))),"H","G"),"")))</x:f>
      </x:c>
      <x:c r="G25" s="65" t="str">
        <x:f>IF($F25="","",IFERROR(VLOOKUP($F25,'Data'!$D$2:$G$14,3,FALSE),""))</x:f>
      </x:c>
      <x:c r="H25" s="65" t="str">
        <x:f>IF($G25="","",$G25/'Data'!$O$2/'Data'!$O$3)</x:f>
      </x:c>
      <x:c r="I25" s="65" t="str">
        <x:f>IF(OR($B25="",$C25=""),"",$C25*'Data'!$O$2*'Data'!$O$3)</x:f>
      </x:c>
      <x:c r="J25" s="68" t="str">
        <x:f>IF(OR($I25="",$G25=""),"",$I25/$G25)</x:f>
      </x:c>
      <x:c r="K25" s="53" t="str">
        <x:f>IF($J25="","",VLOOKUP($J25,'Data'!$I$2:$L$6,2,TRUE))</x:f>
      </x:c>
      <x:c r="L25" s="71" t="str">
        <x:f>IF($J25="","",VLOOKUP($J25,'Data'!$I$2:$L$6,3,TRUE))</x:f>
      </x:c>
      <x:c r="M25" s="65" t="str">
        <x:f>IF($L25="","",$C25*$L25)</x:f>
      </x:c>
      <x:c r="N25" s="86" t="str">
        <x:f>IF($M25="","",ROUNDDOWN($C25+$M25,2))</x:f>
      </x:c>
      <x:c r="O25" s="74" t="str">
        <x:f>IF($N25="","",ROUNDDOWN(ROUNDDOWN($N25,2)*$E25,3))</x:f>
      </x:c>
      <x:c r="P25" s="77" t="str">
        <x:f>IF($L25="","",$I25*$L25)</x:f>
      </x:c>
      <x:c r="Q25" s="77" t="str">
        <x:f>IF($P25="","",$I25+$P25)</x:f>
      </x:c>
      <x:c r="R25" s="53" t="str">
        <x:f>IF($S25="Ready","Review and inform supplier","")</x:f>
      </x:c>
      <x:c r="S25" s="54" t="str">
        <x:f>IF(AND($A25="",$B25="",$C25=""),"",IF($A25="","Missing Assignment Number",IF($B25="","Select Job Title",IF($C25="","Enter Pay Rate",IF($F25="","Job Title not found","Ready")))))</x:f>
      </x:c>
      <x:c r="U25" t="str">
        <x:v>Electrical Engineer - III - Engineering (P &amp; O Support / Professional) - P3</x:v>
      </x:c>
    </x:row>
    <x:row r="26" ht="22" customHeight="1">
      <x:c r="A26" s="32"/>
      <x:c r="B26" s="33"/>
      <x:c r="C26" s="59"/>
      <x:c r="D26" s="52" t="str">
        <x:f>IF($B26="","",IFERROR(VLOOKUP($B26,'Data'!$A$2:$C$113,3,FALSE),IF(OR(RIGHT(UPPER(TRIM(SUBSTITUTE(CLEAN($B26),CHAR(160)," "))),2)="P1",RIGHT(UPPER(TRIM(SUBSTITUTE(CLEAN($B26),CHAR(160)," "))),2)="P2",RIGHT(UPPER(TRIM(SUBSTITUTE(CLEAN($B26),CHAR(160)," "))),2)="P3",RIGHT(UPPER(TRIM(SUBSTITUTE(CLEAN($B26),CHAR(160)," "))),2)="P4",RIGHT(UPPER(TRIM(SUBSTITUTE(CLEAN($B26),CHAR(160)," "))),2)="PS",ISNUMBER(SEARCH("INDUSTRIAL HYGIENIST",UPPER(TRIM(SUBSTITUTE(CLEAN($B26),CHAR(160)," ")))))),"PS","GS")))</x:f>
      </x:c>
      <x:c r="E26" s="62" t="str">
        <x:f>IF($D26="","",IF($D26="PS",'Data'!$O$5,'Data'!$O$4))</x:f>
      </x:c>
      <x:c r="F26" s="53" t="str">
        <x:f>IF($B26="","",IFERROR(VLOOKUP($B26,'Data'!$A$2:$B$113,2,FALSE),IF(ISNUMBER(SEARCH("INDUSTRIAL HYGIENIST",UPPER(TRIM(SUBSTITUTE(CLEAN($B26),CHAR(160)," "))))),IF(OR(ISNUMBER(SEARCH("P2",UPPER(TRIM(SUBSTITUTE(CLEAN($B26),CHAR(160)," "))))),ISNUMBER(SEARCH(" II "," "&amp;UPPER(TRIM(SUBSTITUTE(CLEAN($B26),CHAR(160)," ")))&amp;" ")),ISNUMBER(SEARCH(" 2 "," "&amp;UPPER(TRIM(SUBSTITUTE(CLEAN($B26),CHAR(160)," ")))&amp;" "))),"H","G"),"")))</x:f>
      </x:c>
      <x:c r="G26" s="65" t="str">
        <x:f>IF($F26="","",IFERROR(VLOOKUP($F26,'Data'!$D$2:$G$14,3,FALSE),""))</x:f>
      </x:c>
      <x:c r="H26" s="65" t="str">
        <x:f>IF($G26="","",$G26/'Data'!$O$2/'Data'!$O$3)</x:f>
      </x:c>
      <x:c r="I26" s="65" t="str">
        <x:f>IF(OR($B26="",$C26=""),"",$C26*'Data'!$O$2*'Data'!$O$3)</x:f>
      </x:c>
      <x:c r="J26" s="68" t="str">
        <x:f>IF(OR($I26="",$G26=""),"",$I26/$G26)</x:f>
      </x:c>
      <x:c r="K26" s="53" t="str">
        <x:f>IF($J26="","",VLOOKUP($J26,'Data'!$I$2:$L$6,2,TRUE))</x:f>
      </x:c>
      <x:c r="L26" s="71" t="str">
        <x:f>IF($J26="","",VLOOKUP($J26,'Data'!$I$2:$L$6,3,TRUE))</x:f>
      </x:c>
      <x:c r="M26" s="65" t="str">
        <x:f>IF($L26="","",$C26*$L26)</x:f>
      </x:c>
      <x:c r="N26" s="86" t="str">
        <x:f>IF($M26="","",ROUNDDOWN($C26+$M26,2))</x:f>
      </x:c>
      <x:c r="O26" s="74" t="str">
        <x:f>IF($N26="","",ROUNDDOWN(ROUNDDOWN($N26,2)*$E26,3))</x:f>
      </x:c>
      <x:c r="P26" s="77" t="str">
        <x:f>IF($L26="","",$I26*$L26)</x:f>
      </x:c>
      <x:c r="Q26" s="77" t="str">
        <x:f>IF($P26="","",$I26+$P26)</x:f>
      </x:c>
      <x:c r="R26" s="53" t="str">
        <x:f>IF($S26="Ready","Review and inform supplier","")</x:f>
      </x:c>
      <x:c r="S26" s="54" t="str">
        <x:f>IF(AND($A26="",$B26="",$C26=""),"",IF($A26="","Missing Assignment Number",IF($B26="","Select Job Title",IF($C26="","Enter Pay Rate",IF($F26="","Job Title not found","Ready")))))</x:f>
      </x:c>
      <x:c r="U26" t="str">
        <x:v>Environmental Monitoring Specialist II - Environment Health &amp; Safety P&amp;O Support / Professional P2</x:v>
      </x:c>
    </x:row>
    <x:row r="27" ht="22" customHeight="1">
      <x:c r="A27" s="32"/>
      <x:c r="B27" s="33"/>
      <x:c r="C27" s="59"/>
      <x:c r="D27" s="52" t="str">
        <x:f>IF($B27="","",IFERROR(VLOOKUP($B27,'Data'!$A$2:$C$113,3,FALSE),IF(OR(RIGHT(UPPER(TRIM(SUBSTITUTE(CLEAN($B27),CHAR(160)," "))),2)="P1",RIGHT(UPPER(TRIM(SUBSTITUTE(CLEAN($B27),CHAR(160)," "))),2)="P2",RIGHT(UPPER(TRIM(SUBSTITUTE(CLEAN($B27),CHAR(160)," "))),2)="P3",RIGHT(UPPER(TRIM(SUBSTITUTE(CLEAN($B27),CHAR(160)," "))),2)="P4",RIGHT(UPPER(TRIM(SUBSTITUTE(CLEAN($B27),CHAR(160)," "))),2)="PS",ISNUMBER(SEARCH("INDUSTRIAL HYGIENIST",UPPER(TRIM(SUBSTITUTE(CLEAN($B27),CHAR(160)," ")))))),"PS","GS")))</x:f>
      </x:c>
      <x:c r="E27" s="62" t="str">
        <x:f>IF($D27="","",IF($D27="PS",'Data'!$O$5,'Data'!$O$4))</x:f>
      </x:c>
      <x:c r="F27" s="53" t="str">
        <x:f>IF($B27="","",IFERROR(VLOOKUP($B27,'Data'!$A$2:$B$113,2,FALSE),IF(ISNUMBER(SEARCH("INDUSTRIAL HYGIENIST",UPPER(TRIM(SUBSTITUTE(CLEAN($B27),CHAR(160)," "))))),IF(OR(ISNUMBER(SEARCH("P2",UPPER(TRIM(SUBSTITUTE(CLEAN($B27),CHAR(160)," "))))),ISNUMBER(SEARCH(" II "," "&amp;UPPER(TRIM(SUBSTITUTE(CLEAN($B27),CHAR(160)," ")))&amp;" ")),ISNUMBER(SEARCH(" 2 "," "&amp;UPPER(TRIM(SUBSTITUTE(CLEAN($B27),CHAR(160)," ")))&amp;" "))),"H","G"),"")))</x:f>
      </x:c>
      <x:c r="G27" s="65" t="str">
        <x:f>IF($F27="","",IFERROR(VLOOKUP($F27,'Data'!$D$2:$G$14,3,FALSE),""))</x:f>
      </x:c>
      <x:c r="H27" s="65" t="str">
        <x:f>IF($G27="","",$G27/'Data'!$O$2/'Data'!$O$3)</x:f>
      </x:c>
      <x:c r="I27" s="65" t="str">
        <x:f>IF(OR($B27="",$C27=""),"",$C27*'Data'!$O$2*'Data'!$O$3)</x:f>
      </x:c>
      <x:c r="J27" s="68" t="str">
        <x:f>IF(OR($I27="",$G27=""),"",$I27/$G27)</x:f>
      </x:c>
      <x:c r="K27" s="53" t="str">
        <x:f>IF($J27="","",VLOOKUP($J27,'Data'!$I$2:$L$6,2,TRUE))</x:f>
      </x:c>
      <x:c r="L27" s="71" t="str">
        <x:f>IF($J27="","",VLOOKUP($J27,'Data'!$I$2:$L$6,3,TRUE))</x:f>
      </x:c>
      <x:c r="M27" s="65" t="str">
        <x:f>IF($L27="","",$C27*$L27)</x:f>
      </x:c>
      <x:c r="N27" s="86" t="str">
        <x:f>IF($M27="","",ROUNDDOWN($C27+$M27,2))</x:f>
      </x:c>
      <x:c r="O27" s="74" t="str">
        <x:f>IF($N27="","",ROUNDDOWN(ROUNDDOWN($N27,2)*$E27,3))</x:f>
      </x:c>
      <x:c r="P27" s="77" t="str">
        <x:f>IF($L27="","",$I27*$L27)</x:f>
      </x:c>
      <x:c r="Q27" s="77" t="str">
        <x:f>IF($P27="","",$I27+$P27)</x:f>
      </x:c>
      <x:c r="R27" s="53" t="str">
        <x:f>IF($S27="Ready","Review and inform supplier","")</x:f>
      </x:c>
      <x:c r="S27" s="54" t="str">
        <x:f>IF(AND($A27="",$B27="",$C27=""),"",IF($A27="","Missing Assignment Number",IF($B27="","Select Job Title",IF($C27="","Enter Pay Rate",IF($F27="","Job Title not found","Ready")))))</x:f>
      </x:c>
      <x:c r="U27" t="str">
        <x:v>Executive Assistant - II - Business Support (A) Admin/Finance/HR - B2</x:v>
      </x:c>
    </x:row>
    <x:row r="28" ht="22" customHeight="1">
      <x:c r="A28" s="32"/>
      <x:c r="B28" s="33"/>
      <x:c r="C28" s="59"/>
      <x:c r="D28" s="52" t="str">
        <x:f>IF($B28="","",IFERROR(VLOOKUP($B28,'Data'!$A$2:$C$113,3,FALSE),IF(OR(RIGHT(UPPER(TRIM(SUBSTITUTE(CLEAN($B28),CHAR(160)," "))),2)="P1",RIGHT(UPPER(TRIM(SUBSTITUTE(CLEAN($B28),CHAR(160)," "))),2)="P2",RIGHT(UPPER(TRIM(SUBSTITUTE(CLEAN($B28),CHAR(160)," "))),2)="P3",RIGHT(UPPER(TRIM(SUBSTITUTE(CLEAN($B28),CHAR(160)," "))),2)="P4",RIGHT(UPPER(TRIM(SUBSTITUTE(CLEAN($B28),CHAR(160)," "))),2)="PS",ISNUMBER(SEARCH("INDUSTRIAL HYGIENIST",UPPER(TRIM(SUBSTITUTE(CLEAN($B28),CHAR(160)," ")))))),"PS","GS")))</x:f>
      </x:c>
      <x:c r="E28" s="62" t="str">
        <x:f>IF($D28="","",IF($D28="PS",'Data'!$O$5,'Data'!$O$4))</x:f>
      </x:c>
      <x:c r="F28" s="53" t="str">
        <x:f>IF($B28="","",IFERROR(VLOOKUP($B28,'Data'!$A$2:$B$113,2,FALSE),IF(ISNUMBER(SEARCH("INDUSTRIAL HYGIENIST",UPPER(TRIM(SUBSTITUTE(CLEAN($B28),CHAR(160)," "))))),IF(OR(ISNUMBER(SEARCH("P2",UPPER(TRIM(SUBSTITUTE(CLEAN($B28),CHAR(160)," "))))),ISNUMBER(SEARCH(" II "," "&amp;UPPER(TRIM(SUBSTITUTE(CLEAN($B28),CHAR(160)," ")))&amp;" ")),ISNUMBER(SEARCH(" 2 "," "&amp;UPPER(TRIM(SUBSTITUTE(CLEAN($B28),CHAR(160)," ")))&amp;" "))),"H","G"),"")))</x:f>
      </x:c>
      <x:c r="G28" s="65" t="str">
        <x:f>IF($F28="","",IFERROR(VLOOKUP($F28,'Data'!$D$2:$G$14,3,FALSE),""))</x:f>
      </x:c>
      <x:c r="H28" s="65" t="str">
        <x:f>IF($G28="","",$G28/'Data'!$O$2/'Data'!$O$3)</x:f>
      </x:c>
      <x:c r="I28" s="65" t="str">
        <x:f>IF(OR($B28="",$C28=""),"",$C28*'Data'!$O$2*'Data'!$O$3)</x:f>
      </x:c>
      <x:c r="J28" s="68" t="str">
        <x:f>IF(OR($I28="",$G28=""),"",$I28/$G28)</x:f>
      </x:c>
      <x:c r="K28" s="53" t="str">
        <x:f>IF($J28="","",VLOOKUP($J28,'Data'!$I$2:$L$6,2,TRUE))</x:f>
      </x:c>
      <x:c r="L28" s="71" t="str">
        <x:f>IF($J28="","",VLOOKUP($J28,'Data'!$I$2:$L$6,3,TRUE))</x:f>
      </x:c>
      <x:c r="M28" s="65" t="str">
        <x:f>IF($L28="","",$C28*$L28)</x:f>
      </x:c>
      <x:c r="N28" s="86" t="str">
        <x:f>IF($M28="","",ROUNDDOWN($C28+$M28,2))</x:f>
      </x:c>
      <x:c r="O28" s="74" t="str">
        <x:f>IF($N28="","",ROUNDDOWN(ROUNDDOWN($N28,2)*$E28,3))</x:f>
      </x:c>
      <x:c r="P28" s="77" t="str">
        <x:f>IF($L28="","",$I28*$L28)</x:f>
      </x:c>
      <x:c r="Q28" s="77" t="str">
        <x:f>IF($P28="","",$I28+$P28)</x:f>
      </x:c>
      <x:c r="R28" s="53" t="str">
        <x:f>IF($S28="Ready","Review and inform supplier","")</x:f>
      </x:c>
      <x:c r="S28" s="54" t="str">
        <x:f>IF(AND($A28="",$B28="",$C28=""),"",IF($A28="","Missing Assignment Number",IF($B28="","Select Job Title",IF($C28="","Enter Pay Rate",IF($F28="","Job Title not found","Ready")))))</x:f>
      </x:c>
      <x:c r="U28" t="str">
        <x:v>Health/Safety Specialist - II - Environment Health &amp; Safety (P &amp; O Support / Professional) - P2</x:v>
      </x:c>
    </x:row>
    <x:row r="29" ht="22" customHeight="1">
      <x:c r="A29" s="32"/>
      <x:c r="B29" s="33"/>
      <x:c r="C29" s="59"/>
      <x:c r="D29" s="52" t="str">
        <x:f>IF($B29="","",IFERROR(VLOOKUP($B29,'Data'!$A$2:$C$113,3,FALSE),IF(OR(RIGHT(UPPER(TRIM(SUBSTITUTE(CLEAN($B29),CHAR(160)," "))),2)="P1",RIGHT(UPPER(TRIM(SUBSTITUTE(CLEAN($B29),CHAR(160)," "))),2)="P2",RIGHT(UPPER(TRIM(SUBSTITUTE(CLEAN($B29),CHAR(160)," "))),2)="P3",RIGHT(UPPER(TRIM(SUBSTITUTE(CLEAN($B29),CHAR(160)," "))),2)="P4",RIGHT(UPPER(TRIM(SUBSTITUTE(CLEAN($B29),CHAR(160)," "))),2)="PS",ISNUMBER(SEARCH("INDUSTRIAL HYGIENIST",UPPER(TRIM(SUBSTITUTE(CLEAN($B29),CHAR(160)," ")))))),"PS","GS")))</x:f>
      </x:c>
      <x:c r="E29" s="62" t="str">
        <x:f>IF($D29="","",IF($D29="PS",'Data'!$O$5,'Data'!$O$4))</x:f>
      </x:c>
      <x:c r="F29" s="53" t="str">
        <x:f>IF($B29="","",IFERROR(VLOOKUP($B29,'Data'!$A$2:$B$113,2,FALSE),IF(ISNUMBER(SEARCH("INDUSTRIAL HYGIENIST",UPPER(TRIM(SUBSTITUTE(CLEAN($B29),CHAR(160)," "))))),IF(OR(ISNUMBER(SEARCH("P2",UPPER(TRIM(SUBSTITUTE(CLEAN($B29),CHAR(160)," "))))),ISNUMBER(SEARCH(" II "," "&amp;UPPER(TRIM(SUBSTITUTE(CLEAN($B29),CHAR(160)," ")))&amp;" ")),ISNUMBER(SEARCH(" 2 "," "&amp;UPPER(TRIM(SUBSTITUTE(CLEAN($B29),CHAR(160)," ")))&amp;" "))),"H","G"),"")))</x:f>
      </x:c>
      <x:c r="G29" s="65" t="str">
        <x:f>IF($F29="","",IFERROR(VLOOKUP($F29,'Data'!$D$2:$G$14,3,FALSE),""))</x:f>
      </x:c>
      <x:c r="H29" s="65" t="str">
        <x:f>IF($G29="","",$G29/'Data'!$O$2/'Data'!$O$3)</x:f>
      </x:c>
      <x:c r="I29" s="65" t="str">
        <x:f>IF(OR($B29="",$C29=""),"",$C29*'Data'!$O$2*'Data'!$O$3)</x:f>
      </x:c>
      <x:c r="J29" s="68" t="str">
        <x:f>IF(OR($I29="",$G29=""),"",$I29/$G29)</x:f>
      </x:c>
      <x:c r="K29" s="53" t="str">
        <x:f>IF($J29="","",VLOOKUP($J29,'Data'!$I$2:$L$6,2,TRUE))</x:f>
      </x:c>
      <x:c r="L29" s="71" t="str">
        <x:f>IF($J29="","",VLOOKUP($J29,'Data'!$I$2:$L$6,3,TRUE))</x:f>
      </x:c>
      <x:c r="M29" s="65" t="str">
        <x:f>IF($L29="","",$C29*$L29)</x:f>
      </x:c>
      <x:c r="N29" s="86" t="str">
        <x:f>IF($M29="","",ROUNDDOWN($C29+$M29,2))</x:f>
      </x:c>
      <x:c r="O29" s="74" t="str">
        <x:f>IF($N29="","",ROUNDDOWN(ROUNDDOWN($N29,2)*$E29,3))</x:f>
      </x:c>
      <x:c r="P29" s="77" t="str">
        <x:f>IF($L29="","",$I29*$L29)</x:f>
      </x:c>
      <x:c r="Q29" s="77" t="str">
        <x:f>IF($P29="","",$I29+$P29)</x:f>
      </x:c>
      <x:c r="R29" s="53" t="str">
        <x:f>IF($S29="Ready","Review and inform supplier","")</x:f>
      </x:c>
      <x:c r="S29" s="54" t="str">
        <x:f>IF(AND($A29="",$B29="",$C29=""),"",IF($A29="","Missing Assignment Number",IF($B29="","Select Job Title",IF($C29="","Enter Pay Rate",IF($F29="","Job Title not found","Ready")))))</x:f>
      </x:c>
      <x:c r="U29" t="str">
        <x:v>Health/Safety Specialist - III - Environment Health &amp; Safety (P &amp; O Support / Professional) - P3</x:v>
      </x:c>
    </x:row>
    <x:row r="30" ht="22" customHeight="1">
      <x:c r="A30" s="32"/>
      <x:c r="B30" s="33"/>
      <x:c r="C30" s="59"/>
      <x:c r="D30" s="52" t="str">
        <x:f>IF($B30="","",IFERROR(VLOOKUP($B30,'Data'!$A$2:$C$113,3,FALSE),IF(OR(RIGHT(UPPER(TRIM(SUBSTITUTE(CLEAN($B30),CHAR(160)," "))),2)="P1",RIGHT(UPPER(TRIM(SUBSTITUTE(CLEAN($B30),CHAR(160)," "))),2)="P2",RIGHT(UPPER(TRIM(SUBSTITUTE(CLEAN($B30),CHAR(160)," "))),2)="P3",RIGHT(UPPER(TRIM(SUBSTITUTE(CLEAN($B30),CHAR(160)," "))),2)="P4",RIGHT(UPPER(TRIM(SUBSTITUTE(CLEAN($B30),CHAR(160)," "))),2)="PS",ISNUMBER(SEARCH("INDUSTRIAL HYGIENIST",UPPER(TRIM(SUBSTITUTE(CLEAN($B30),CHAR(160)," ")))))),"PS","GS")))</x:f>
      </x:c>
      <x:c r="E30" s="62" t="str">
        <x:f>IF($D30="","",IF($D30="PS",'Data'!$O$5,'Data'!$O$4))</x:f>
      </x:c>
      <x:c r="F30" s="53" t="str">
        <x:f>IF($B30="","",IFERROR(VLOOKUP($B30,'Data'!$A$2:$B$113,2,FALSE),IF(ISNUMBER(SEARCH("INDUSTRIAL HYGIENIST",UPPER(TRIM(SUBSTITUTE(CLEAN($B30),CHAR(160)," "))))),IF(OR(ISNUMBER(SEARCH("P2",UPPER(TRIM(SUBSTITUTE(CLEAN($B30),CHAR(160)," "))))),ISNUMBER(SEARCH(" II "," "&amp;UPPER(TRIM(SUBSTITUTE(CLEAN($B30),CHAR(160)," ")))&amp;" ")),ISNUMBER(SEARCH(" 2 "," "&amp;UPPER(TRIM(SUBSTITUTE(CLEAN($B30),CHAR(160)," ")))&amp;" "))),"H","G"),"")))</x:f>
      </x:c>
      <x:c r="G30" s="65" t="str">
        <x:f>IF($F30="","",IFERROR(VLOOKUP($F30,'Data'!$D$2:$G$14,3,FALSE),""))</x:f>
      </x:c>
      <x:c r="H30" s="65" t="str">
        <x:f>IF($G30="","",$G30/'Data'!$O$2/'Data'!$O$3)</x:f>
      </x:c>
      <x:c r="I30" s="65" t="str">
        <x:f>IF(OR($B30="",$C30=""),"",$C30*'Data'!$O$2*'Data'!$O$3)</x:f>
      </x:c>
      <x:c r="J30" s="68" t="str">
        <x:f>IF(OR($I30="",$G30=""),"",$I30/$G30)</x:f>
      </x:c>
      <x:c r="K30" s="53" t="str">
        <x:f>IF($J30="","",VLOOKUP($J30,'Data'!$I$2:$L$6,2,TRUE))</x:f>
      </x:c>
      <x:c r="L30" s="71" t="str">
        <x:f>IF($J30="","",VLOOKUP($J30,'Data'!$I$2:$L$6,3,TRUE))</x:f>
      </x:c>
      <x:c r="M30" s="65" t="str">
        <x:f>IF($L30="","",$C30*$L30)</x:f>
      </x:c>
      <x:c r="N30" s="86" t="str">
        <x:f>IF($M30="","",ROUNDDOWN($C30+$M30,2))</x:f>
      </x:c>
      <x:c r="O30" s="74" t="str">
        <x:f>IF($N30="","",ROUNDDOWN(ROUNDDOWN($N30,2)*$E30,3))</x:f>
      </x:c>
      <x:c r="P30" s="77" t="str">
        <x:f>IF($L30="","",$I30*$L30)</x:f>
      </x:c>
      <x:c r="Q30" s="77" t="str">
        <x:f>IF($P30="","",$I30+$P30)</x:f>
      </x:c>
      <x:c r="R30" s="53" t="str">
        <x:f>IF($S30="Ready","Review and inform supplier","")</x:f>
      </x:c>
      <x:c r="S30" s="54" t="str">
        <x:f>IF(AND($A30="",$B30="",$C30=""),"",IF($A30="","Missing Assignment Number",IF($B30="","Select Job Title",IF($C30="","Enter Pay Rate",IF($F30="","Job Title not found","Ready")))))</x:f>
      </x:c>
      <x:c r="U30" t="str">
        <x:v>Health/Safety Specialist - IV - Environment Health &amp; Safety (P &amp; O Support / Professional) - P4</x:v>
      </x:c>
    </x:row>
    <x:row r="31" ht="22" customHeight="1">
      <x:c r="A31" s="32"/>
      <x:c r="B31" s="33"/>
      <x:c r="C31" s="59"/>
      <x:c r="D31" s="52" t="str">
        <x:f>IF($B31="","",IFERROR(VLOOKUP($B31,'Data'!$A$2:$C$113,3,FALSE),IF(OR(RIGHT(UPPER(TRIM(SUBSTITUTE(CLEAN($B31),CHAR(160)," "))),2)="P1",RIGHT(UPPER(TRIM(SUBSTITUTE(CLEAN($B31),CHAR(160)," "))),2)="P2",RIGHT(UPPER(TRIM(SUBSTITUTE(CLEAN($B31),CHAR(160)," "))),2)="P3",RIGHT(UPPER(TRIM(SUBSTITUTE(CLEAN($B31),CHAR(160)," "))),2)="P4",RIGHT(UPPER(TRIM(SUBSTITUTE(CLEAN($B31),CHAR(160)," "))),2)="PS",ISNUMBER(SEARCH("INDUSTRIAL HYGIENIST",UPPER(TRIM(SUBSTITUTE(CLEAN($B31),CHAR(160)," ")))))),"PS","GS")))</x:f>
      </x:c>
      <x:c r="E31" s="62" t="str">
        <x:f>IF($D31="","",IF($D31="PS",'Data'!$O$5,'Data'!$O$4))</x:f>
      </x:c>
      <x:c r="F31" s="53" t="str">
        <x:f>IF($B31="","",IFERROR(VLOOKUP($B31,'Data'!$A$2:$B$113,2,FALSE),IF(ISNUMBER(SEARCH("INDUSTRIAL HYGIENIST",UPPER(TRIM(SUBSTITUTE(CLEAN($B31),CHAR(160)," "))))),IF(OR(ISNUMBER(SEARCH("P2",UPPER(TRIM(SUBSTITUTE(CLEAN($B31),CHAR(160)," "))))),ISNUMBER(SEARCH(" II "," "&amp;UPPER(TRIM(SUBSTITUTE(CLEAN($B31),CHAR(160)," ")))&amp;" ")),ISNUMBER(SEARCH(" 2 "," "&amp;UPPER(TRIM(SUBSTITUTE(CLEAN($B31),CHAR(160)," ")))&amp;" "))),"H","G"),"")))</x:f>
      </x:c>
      <x:c r="G31" s="65" t="str">
        <x:f>IF($F31="","",IFERROR(VLOOKUP($F31,'Data'!$D$2:$G$14,3,FALSE),""))</x:f>
      </x:c>
      <x:c r="H31" s="65" t="str">
        <x:f>IF($G31="","",$G31/'Data'!$O$2/'Data'!$O$3)</x:f>
      </x:c>
      <x:c r="I31" s="65" t="str">
        <x:f>IF(OR($B31="",$C31=""),"",$C31*'Data'!$O$2*'Data'!$O$3)</x:f>
      </x:c>
      <x:c r="J31" s="68" t="str">
        <x:f>IF(OR($I31="",$G31=""),"",$I31/$G31)</x:f>
      </x:c>
      <x:c r="K31" s="53" t="str">
        <x:f>IF($J31="","",VLOOKUP($J31,'Data'!$I$2:$L$6,2,TRUE))</x:f>
      </x:c>
      <x:c r="L31" s="71" t="str">
        <x:f>IF($J31="","",VLOOKUP($J31,'Data'!$I$2:$L$6,3,TRUE))</x:f>
      </x:c>
      <x:c r="M31" s="65" t="str">
        <x:f>IF($L31="","",$C31*$L31)</x:f>
      </x:c>
      <x:c r="N31" s="86" t="str">
        <x:f>IF($M31="","",ROUNDDOWN($C31+$M31,2))</x:f>
      </x:c>
      <x:c r="O31" s="74" t="str">
        <x:f>IF($N31="","",ROUNDDOWN(ROUNDDOWN($N31,2)*$E31,3))</x:f>
      </x:c>
      <x:c r="P31" s="77" t="str">
        <x:f>IF($L31="","",$I31*$L31)</x:f>
      </x:c>
      <x:c r="Q31" s="77" t="str">
        <x:f>IF($P31="","",$I31+$P31)</x:f>
      </x:c>
      <x:c r="R31" s="53" t="str">
        <x:f>IF($S31="Ready","Review and inform supplier","")</x:f>
      </x:c>
      <x:c r="S31" s="54" t="str">
        <x:f>IF(AND($A31="",$B31="",$C31=""),"",IF($A31="","Missing Assignment Number",IF($B31="","Select Job Title",IF($C31="","Enter Pay Rate",IF($F31="","Job Title not found","Ready")))))</x:f>
      </x:c>
      <x:c r="U31" t="str">
        <x:v>HR Analyst - I - Human Resources (B Support / Professional) - P1</x:v>
      </x:c>
    </x:row>
    <x:row r="32" ht="22" customHeight="1">
      <x:c r="A32" s="32"/>
      <x:c r="B32" s="33"/>
      <x:c r="C32" s="59"/>
      <x:c r="D32" s="52" t="str">
        <x:f>IF($B32="","",IFERROR(VLOOKUP($B32,'Data'!$A$2:$C$113,3,FALSE),IF(OR(RIGHT(UPPER(TRIM(SUBSTITUTE(CLEAN($B32),CHAR(160)," "))),2)="P1",RIGHT(UPPER(TRIM(SUBSTITUTE(CLEAN($B32),CHAR(160)," "))),2)="P2",RIGHT(UPPER(TRIM(SUBSTITUTE(CLEAN($B32),CHAR(160)," "))),2)="P3",RIGHT(UPPER(TRIM(SUBSTITUTE(CLEAN($B32),CHAR(160)," "))),2)="P4",RIGHT(UPPER(TRIM(SUBSTITUTE(CLEAN($B32),CHAR(160)," "))),2)="PS",ISNUMBER(SEARCH("INDUSTRIAL HYGIENIST",UPPER(TRIM(SUBSTITUTE(CLEAN($B32),CHAR(160)," ")))))),"PS","GS")))</x:f>
      </x:c>
      <x:c r="E32" s="62" t="str">
        <x:f>IF($D32="","",IF($D32="PS",'Data'!$O$5,'Data'!$O$4))</x:f>
      </x:c>
      <x:c r="F32" s="53" t="str">
        <x:f>IF($B32="","",IFERROR(VLOOKUP($B32,'Data'!$A$2:$B$113,2,FALSE),IF(ISNUMBER(SEARCH("INDUSTRIAL HYGIENIST",UPPER(TRIM(SUBSTITUTE(CLEAN($B32),CHAR(160)," "))))),IF(OR(ISNUMBER(SEARCH("P2",UPPER(TRIM(SUBSTITUTE(CLEAN($B32),CHAR(160)," "))))),ISNUMBER(SEARCH(" II "," "&amp;UPPER(TRIM(SUBSTITUTE(CLEAN($B32),CHAR(160)," ")))&amp;" ")),ISNUMBER(SEARCH(" 2 "," "&amp;UPPER(TRIM(SUBSTITUTE(CLEAN($B32),CHAR(160)," ")))&amp;" "))),"H","G"),"")))</x:f>
      </x:c>
      <x:c r="G32" s="65" t="str">
        <x:f>IF($F32="","",IFERROR(VLOOKUP($F32,'Data'!$D$2:$G$14,3,FALSE),""))</x:f>
      </x:c>
      <x:c r="H32" s="65" t="str">
        <x:f>IF($G32="","",$G32/'Data'!$O$2/'Data'!$O$3)</x:f>
      </x:c>
      <x:c r="I32" s="65" t="str">
        <x:f>IF(OR($B32="",$C32=""),"",$C32*'Data'!$O$2*'Data'!$O$3)</x:f>
      </x:c>
      <x:c r="J32" s="68" t="str">
        <x:f>IF(OR($I32="",$G32=""),"",$I32/$G32)</x:f>
      </x:c>
      <x:c r="K32" s="53" t="str">
        <x:f>IF($J32="","",VLOOKUP($J32,'Data'!$I$2:$L$6,2,TRUE))</x:f>
      </x:c>
      <x:c r="L32" s="71" t="str">
        <x:f>IF($J32="","",VLOOKUP($J32,'Data'!$I$2:$L$6,3,TRUE))</x:f>
      </x:c>
      <x:c r="M32" s="65" t="str">
        <x:f>IF($L32="","",$C32*$L32)</x:f>
      </x:c>
      <x:c r="N32" s="86" t="str">
        <x:f>IF($M32="","",ROUNDDOWN($C32+$M32,2))</x:f>
      </x:c>
      <x:c r="O32" s="74" t="str">
        <x:f>IF($N32="","",ROUNDDOWN(ROUNDDOWN($N32,2)*$E32,3))</x:f>
      </x:c>
      <x:c r="P32" s="77" t="str">
        <x:f>IF($L32="","",$I32*$L32)</x:f>
      </x:c>
      <x:c r="Q32" s="77" t="str">
        <x:f>IF($P32="","",$I32+$P32)</x:f>
      </x:c>
      <x:c r="R32" s="53" t="str">
        <x:f>IF($S32="Ready","Review and inform supplier","")</x:f>
      </x:c>
      <x:c r="S32" s="54" t="str">
        <x:f>IF(AND($A32="",$B32="",$C32=""),"",IF($A32="","Missing Assignment Number",IF($B32="","Select Job Title",IF($C32="","Enter Pay Rate",IF($F32="","Job Title not found","Ready")))))</x:f>
      </x:c>
      <x:c r="U32" t="str">
        <x:v>HR Analyst - II - Human Resources (B Support / Professional) - P2</x:v>
      </x:c>
    </x:row>
    <x:row r="33" ht="22" customHeight="1">
      <x:c r="A33" s="32"/>
      <x:c r="B33" s="33"/>
      <x:c r="C33" s="59"/>
      <x:c r="D33" s="52" t="str">
        <x:f>IF($B33="","",IFERROR(VLOOKUP($B33,'Data'!$A$2:$C$113,3,FALSE),IF(OR(RIGHT(UPPER(TRIM(SUBSTITUTE(CLEAN($B33),CHAR(160)," "))),2)="P1",RIGHT(UPPER(TRIM(SUBSTITUTE(CLEAN($B33),CHAR(160)," "))),2)="P2",RIGHT(UPPER(TRIM(SUBSTITUTE(CLEAN($B33),CHAR(160)," "))),2)="P3",RIGHT(UPPER(TRIM(SUBSTITUTE(CLEAN($B33),CHAR(160)," "))),2)="P4",RIGHT(UPPER(TRIM(SUBSTITUTE(CLEAN($B33),CHAR(160)," "))),2)="PS",ISNUMBER(SEARCH("INDUSTRIAL HYGIENIST",UPPER(TRIM(SUBSTITUTE(CLEAN($B33),CHAR(160)," ")))))),"PS","GS")))</x:f>
      </x:c>
      <x:c r="E33" s="62" t="str">
        <x:f>IF($D33="","",IF($D33="PS",'Data'!$O$5,'Data'!$O$4))</x:f>
      </x:c>
      <x:c r="F33" s="53" t="str">
        <x:f>IF($B33="","",IFERROR(VLOOKUP($B33,'Data'!$A$2:$B$113,2,FALSE),IF(ISNUMBER(SEARCH("INDUSTRIAL HYGIENIST",UPPER(TRIM(SUBSTITUTE(CLEAN($B33),CHAR(160)," "))))),IF(OR(ISNUMBER(SEARCH("P2",UPPER(TRIM(SUBSTITUTE(CLEAN($B33),CHAR(160)," "))))),ISNUMBER(SEARCH(" II "," "&amp;UPPER(TRIM(SUBSTITUTE(CLEAN($B33),CHAR(160)," ")))&amp;" ")),ISNUMBER(SEARCH(" 2 "," "&amp;UPPER(TRIM(SUBSTITUTE(CLEAN($B33),CHAR(160)," ")))&amp;" "))),"H","G"),"")))</x:f>
      </x:c>
      <x:c r="G33" s="65" t="str">
        <x:f>IF($F33="","",IFERROR(VLOOKUP($F33,'Data'!$D$2:$G$14,3,FALSE),""))</x:f>
      </x:c>
      <x:c r="H33" s="65" t="str">
        <x:f>IF($G33="","",$G33/'Data'!$O$2/'Data'!$O$3)</x:f>
      </x:c>
      <x:c r="I33" s="65" t="str">
        <x:f>IF(OR($B33="",$C33=""),"",$C33*'Data'!$O$2*'Data'!$O$3)</x:f>
      </x:c>
      <x:c r="J33" s="68" t="str">
        <x:f>IF(OR($I33="",$G33=""),"",$I33/$G33)</x:f>
      </x:c>
      <x:c r="K33" s="53" t="str">
        <x:f>IF($J33="","",VLOOKUP($J33,'Data'!$I$2:$L$6,2,TRUE))</x:f>
      </x:c>
      <x:c r="L33" s="71" t="str">
        <x:f>IF($J33="","",VLOOKUP($J33,'Data'!$I$2:$L$6,3,TRUE))</x:f>
      </x:c>
      <x:c r="M33" s="65" t="str">
        <x:f>IF($L33="","",$C33*$L33)</x:f>
      </x:c>
      <x:c r="N33" s="86" t="str">
        <x:f>IF($M33="","",ROUNDDOWN($C33+$M33,2))</x:f>
      </x:c>
      <x:c r="O33" s="74" t="str">
        <x:f>IF($N33="","",ROUNDDOWN(ROUNDDOWN($N33,2)*$E33,3))</x:f>
      </x:c>
      <x:c r="P33" s="77" t="str">
        <x:f>IF($L33="","",$I33*$L33)</x:f>
      </x:c>
      <x:c r="Q33" s="77" t="str">
        <x:f>IF($P33="","",$I33+$P33)</x:f>
      </x:c>
      <x:c r="R33" s="53" t="str">
        <x:f>IF($S33="Ready","Review and inform supplier","")</x:f>
      </x:c>
      <x:c r="S33" s="54" t="str">
        <x:f>IF(AND($A33="",$B33="",$C33=""),"",IF($A33="","Missing Assignment Number",IF($B33="","Select Job Title",IF($C33="","Enter Pay Rate",IF($F33="","Job Title not found","Ready")))))</x:f>
      </x:c>
      <x:c r="U33" t="str">
        <x:v>Industrial Hygienist - I - Environment Health  &amp; Safety P&amp;O Support / Professional - P1</x:v>
      </x:c>
    </x:row>
    <x:row r="34" ht="22" customHeight="1">
      <x:c r="A34" s="32"/>
      <x:c r="B34" s="33"/>
      <x:c r="C34" s="59"/>
      <x:c r="D34" s="52" t="str">
        <x:f>IF($B34="","",IFERROR(VLOOKUP($B34,'Data'!$A$2:$C$113,3,FALSE),IF(OR(RIGHT(UPPER(TRIM(SUBSTITUTE(CLEAN($B34),CHAR(160)," "))),2)="P1",RIGHT(UPPER(TRIM(SUBSTITUTE(CLEAN($B34),CHAR(160)," "))),2)="P2",RIGHT(UPPER(TRIM(SUBSTITUTE(CLEAN($B34),CHAR(160)," "))),2)="P3",RIGHT(UPPER(TRIM(SUBSTITUTE(CLEAN($B34),CHAR(160)," "))),2)="P4",RIGHT(UPPER(TRIM(SUBSTITUTE(CLEAN($B34),CHAR(160)," "))),2)="PS",ISNUMBER(SEARCH("INDUSTRIAL HYGIENIST",UPPER(TRIM(SUBSTITUTE(CLEAN($B34),CHAR(160)," ")))))),"PS","GS")))</x:f>
      </x:c>
      <x:c r="E34" s="62" t="str">
        <x:f>IF($D34="","",IF($D34="PS",'Data'!$O$5,'Data'!$O$4))</x:f>
      </x:c>
      <x:c r="F34" s="53" t="str">
        <x:f>IF($B34="","",IFERROR(VLOOKUP($B34,'Data'!$A$2:$B$113,2,FALSE),IF(ISNUMBER(SEARCH("INDUSTRIAL HYGIENIST",UPPER(TRIM(SUBSTITUTE(CLEAN($B34),CHAR(160)," "))))),IF(OR(ISNUMBER(SEARCH("P2",UPPER(TRIM(SUBSTITUTE(CLEAN($B34),CHAR(160)," "))))),ISNUMBER(SEARCH(" II "," "&amp;UPPER(TRIM(SUBSTITUTE(CLEAN($B34),CHAR(160)," ")))&amp;" ")),ISNUMBER(SEARCH(" 2 "," "&amp;UPPER(TRIM(SUBSTITUTE(CLEAN($B34),CHAR(160)," ")))&amp;" "))),"H","G"),"")))</x:f>
      </x:c>
      <x:c r="G34" s="65" t="str">
        <x:f>IF($F34="","",IFERROR(VLOOKUP($F34,'Data'!$D$2:$G$14,3,FALSE),""))</x:f>
      </x:c>
      <x:c r="H34" s="65" t="str">
        <x:f>IF($G34="","",$G34/'Data'!$O$2/'Data'!$O$3)</x:f>
      </x:c>
      <x:c r="I34" s="65" t="str">
        <x:f>IF(OR($B34="",$C34=""),"",$C34*'Data'!$O$2*'Data'!$O$3)</x:f>
      </x:c>
      <x:c r="J34" s="68" t="str">
        <x:f>IF(OR($I34="",$G34=""),"",$I34/$G34)</x:f>
      </x:c>
      <x:c r="K34" s="53" t="str">
        <x:f>IF($J34="","",VLOOKUP($J34,'Data'!$I$2:$L$6,2,TRUE))</x:f>
      </x:c>
      <x:c r="L34" s="71" t="str">
        <x:f>IF($J34="","",VLOOKUP($J34,'Data'!$I$2:$L$6,3,TRUE))</x:f>
      </x:c>
      <x:c r="M34" s="65" t="str">
        <x:f>IF($L34="","",$C34*$L34)</x:f>
      </x:c>
      <x:c r="N34" s="86" t="str">
        <x:f>IF($M34="","",ROUNDDOWN($C34+$M34,2))</x:f>
      </x:c>
      <x:c r="O34" s="74" t="str">
        <x:f>IF($N34="","",ROUNDDOWN(ROUNDDOWN($N34,2)*$E34,3))</x:f>
      </x:c>
      <x:c r="P34" s="77" t="str">
        <x:f>IF($L34="","",$I34*$L34)</x:f>
      </x:c>
      <x:c r="Q34" s="77" t="str">
        <x:f>IF($P34="","",$I34+$P34)</x:f>
      </x:c>
      <x:c r="R34" s="53" t="str">
        <x:f>IF($S34="Ready","Review and inform supplier","")</x:f>
      </x:c>
      <x:c r="S34" s="54" t="str">
        <x:f>IF(AND($A34="",$B34="",$C34=""),"",IF($A34="","Missing Assignment Number",IF($B34="","Select Job Title",IF($C34="","Enter Pay Rate",IF($F34="","Job Title not found","Ready")))))</x:f>
      </x:c>
      <x:c r="U34" t="str">
        <x:v>Industrial Hygienist - II - Environment  Health &amp; Safety P&amp;O Support / Professional - P2</x:v>
      </x:c>
    </x:row>
    <x:row r="35" ht="22" customHeight="1">
      <x:c r="A35" s="32"/>
      <x:c r="B35" s="33"/>
      <x:c r="C35" s="59"/>
      <x:c r="D35" s="52" t="str">
        <x:f>IF($B35="","",IFERROR(VLOOKUP($B35,'Data'!$A$2:$C$113,3,FALSE),IF(OR(RIGHT(UPPER(TRIM(SUBSTITUTE(CLEAN($B35),CHAR(160)," "))),2)="P1",RIGHT(UPPER(TRIM(SUBSTITUTE(CLEAN($B35),CHAR(160)," "))),2)="P2",RIGHT(UPPER(TRIM(SUBSTITUTE(CLEAN($B35),CHAR(160)," "))),2)="P3",RIGHT(UPPER(TRIM(SUBSTITUTE(CLEAN($B35),CHAR(160)," "))),2)="P4",RIGHT(UPPER(TRIM(SUBSTITUTE(CLEAN($B35),CHAR(160)," "))),2)="PS",ISNUMBER(SEARCH("INDUSTRIAL HYGIENIST",UPPER(TRIM(SUBSTITUTE(CLEAN($B35),CHAR(160)," ")))))),"PS","GS")))</x:f>
      </x:c>
      <x:c r="E35" s="62" t="str">
        <x:f>IF($D35="","",IF($D35="PS",'Data'!$O$5,'Data'!$O$4))</x:f>
      </x:c>
      <x:c r="F35" s="53" t="str">
        <x:f>IF($B35="","",IFERROR(VLOOKUP($B35,'Data'!$A$2:$B$113,2,FALSE),IF(ISNUMBER(SEARCH("INDUSTRIAL HYGIENIST",UPPER(TRIM(SUBSTITUTE(CLEAN($B35),CHAR(160)," "))))),IF(OR(ISNUMBER(SEARCH("P2",UPPER(TRIM(SUBSTITUTE(CLEAN($B35),CHAR(160)," "))))),ISNUMBER(SEARCH(" II "," "&amp;UPPER(TRIM(SUBSTITUTE(CLEAN($B35),CHAR(160)," ")))&amp;" ")),ISNUMBER(SEARCH(" 2 "," "&amp;UPPER(TRIM(SUBSTITUTE(CLEAN($B35),CHAR(160)," ")))&amp;" "))),"H","G"),"")))</x:f>
      </x:c>
      <x:c r="G35" s="65" t="str">
        <x:f>IF($F35="","",IFERROR(VLOOKUP($F35,'Data'!$D$2:$G$14,3,FALSE),""))</x:f>
      </x:c>
      <x:c r="H35" s="65" t="str">
        <x:f>IF($G35="","",$G35/'Data'!$O$2/'Data'!$O$3)</x:f>
      </x:c>
      <x:c r="I35" s="65" t="str">
        <x:f>IF(OR($B35="",$C35=""),"",$C35*'Data'!$O$2*'Data'!$O$3)</x:f>
      </x:c>
      <x:c r="J35" s="68" t="str">
        <x:f>IF(OR($I35="",$G35=""),"",$I35/$G35)</x:f>
      </x:c>
      <x:c r="K35" s="53" t="str">
        <x:f>IF($J35="","",VLOOKUP($J35,'Data'!$I$2:$L$6,2,TRUE))</x:f>
      </x:c>
      <x:c r="L35" s="71" t="str">
        <x:f>IF($J35="","",VLOOKUP($J35,'Data'!$I$2:$L$6,3,TRUE))</x:f>
      </x:c>
      <x:c r="M35" s="65" t="str">
        <x:f>IF($L35="","",$C35*$L35)</x:f>
      </x:c>
      <x:c r="N35" s="86" t="str">
        <x:f>IF($M35="","",ROUNDDOWN($C35+$M35,2))</x:f>
      </x:c>
      <x:c r="O35" s="74" t="str">
        <x:f>IF($N35="","",ROUNDDOWN(ROUNDDOWN($N35,2)*$E35,3))</x:f>
      </x:c>
      <x:c r="P35" s="77" t="str">
        <x:f>IF($L35="","",$I35*$L35)</x:f>
      </x:c>
      <x:c r="Q35" s="77" t="str">
        <x:f>IF($P35="","",$I35+$P35)</x:f>
      </x:c>
      <x:c r="R35" s="53" t="str">
        <x:f>IF($S35="Ready","Review and inform supplier","")</x:f>
      </x:c>
      <x:c r="S35" s="54" t="str">
        <x:f>IF(AND($A35="",$B35="",$C35=""),"",IF($A35="","Missing Assignment Number",IF($B35="","Select Job Title",IF($C35="","Enter Pay Rate",IF($F35="","Job Title not found","Ready")))))</x:f>
      </x:c>
      <x:c r="U35" t="str">
        <x:v>Inspector Operator - III - Industrial (P &amp; O Support / Professional) - O3</x:v>
      </x:c>
    </x:row>
    <x:row r="36" ht="22" customHeight="1">
      <x:c r="A36" s="32"/>
      <x:c r="B36" s="33"/>
      <x:c r="C36" s="59"/>
      <x:c r="D36" s="52" t="str">
        <x:f>IF($B36="","",IFERROR(VLOOKUP($B36,'Data'!$A$2:$C$113,3,FALSE),IF(OR(RIGHT(UPPER(TRIM(SUBSTITUTE(CLEAN($B36),CHAR(160)," "))),2)="P1",RIGHT(UPPER(TRIM(SUBSTITUTE(CLEAN($B36),CHAR(160)," "))),2)="P2",RIGHT(UPPER(TRIM(SUBSTITUTE(CLEAN($B36),CHAR(160)," "))),2)="P3",RIGHT(UPPER(TRIM(SUBSTITUTE(CLEAN($B36),CHAR(160)," "))),2)="P4",RIGHT(UPPER(TRIM(SUBSTITUTE(CLEAN($B36),CHAR(160)," "))),2)="PS",ISNUMBER(SEARCH("INDUSTRIAL HYGIENIST",UPPER(TRIM(SUBSTITUTE(CLEAN($B36),CHAR(160)," ")))))),"PS","GS")))</x:f>
      </x:c>
      <x:c r="E36" s="62" t="str">
        <x:f>IF($D36="","",IF($D36="PS",'Data'!$O$5,'Data'!$O$4))</x:f>
      </x:c>
      <x:c r="F36" s="53" t="str">
        <x:f>IF($B36="","",IFERROR(VLOOKUP($B36,'Data'!$A$2:$B$113,2,FALSE),IF(ISNUMBER(SEARCH("INDUSTRIAL HYGIENIST",UPPER(TRIM(SUBSTITUTE(CLEAN($B36),CHAR(160)," "))))),IF(OR(ISNUMBER(SEARCH("P2",UPPER(TRIM(SUBSTITUTE(CLEAN($B36),CHAR(160)," "))))),ISNUMBER(SEARCH(" II "," "&amp;UPPER(TRIM(SUBSTITUTE(CLEAN($B36),CHAR(160)," ")))&amp;" ")),ISNUMBER(SEARCH(" 2 "," "&amp;UPPER(TRIM(SUBSTITUTE(CLEAN($B36),CHAR(160)," ")))&amp;" "))),"H","G"),"")))</x:f>
      </x:c>
      <x:c r="G36" s="65" t="str">
        <x:f>IF($F36="","",IFERROR(VLOOKUP($F36,'Data'!$D$2:$G$14,3,FALSE),""))</x:f>
      </x:c>
      <x:c r="H36" s="65" t="str">
        <x:f>IF($G36="","",$G36/'Data'!$O$2/'Data'!$O$3)</x:f>
      </x:c>
      <x:c r="I36" s="65" t="str">
        <x:f>IF(OR($B36="",$C36=""),"",$C36*'Data'!$O$2*'Data'!$O$3)</x:f>
      </x:c>
      <x:c r="J36" s="68" t="str">
        <x:f>IF(OR($I36="",$G36=""),"",$I36/$G36)</x:f>
      </x:c>
      <x:c r="K36" s="53" t="str">
        <x:f>IF($J36="","",VLOOKUP($J36,'Data'!$I$2:$L$6,2,TRUE))</x:f>
      </x:c>
      <x:c r="L36" s="71" t="str">
        <x:f>IF($J36="","",VLOOKUP($J36,'Data'!$I$2:$L$6,3,TRUE))</x:f>
      </x:c>
      <x:c r="M36" s="65" t="str">
        <x:f>IF($L36="","",$C36*$L36)</x:f>
      </x:c>
      <x:c r="N36" s="86" t="str">
        <x:f>IF($M36="","",ROUNDDOWN($C36+$M36,2))</x:f>
      </x:c>
      <x:c r="O36" s="74" t="str">
        <x:f>IF($N36="","",ROUNDDOWN(ROUNDDOWN($N36,2)*$E36,3))</x:f>
      </x:c>
      <x:c r="P36" s="77" t="str">
        <x:f>IF($L36="","",$I36*$L36)</x:f>
      </x:c>
      <x:c r="Q36" s="77" t="str">
        <x:f>IF($P36="","",$I36+$P36)</x:f>
      </x:c>
      <x:c r="R36" s="53" t="str">
        <x:f>IF($S36="Ready","Review and inform supplier","")</x:f>
      </x:c>
      <x:c r="S36" s="54" t="str">
        <x:f>IF(AND($A36="",$B36="",$C36=""),"",IF($A36="","Missing Assignment Number",IF($B36="","Select Job Title",IF($C36="","Enter Pay Rate",IF($F36="","Job Title not found","Ready")))))</x:f>
      </x:c>
      <x:c r="U36" t="str">
        <x:v>Lab Assistant - III - Business Support (T) Science/Medical/Clinical - B3</x:v>
      </x:c>
    </x:row>
    <x:row r="37" ht="22" customHeight="1">
      <x:c r="A37" s="32"/>
      <x:c r="B37" s="33"/>
      <x:c r="C37" s="59"/>
      <x:c r="D37" s="52" t="str">
        <x:f>IF($B37="","",IFERROR(VLOOKUP($B37,'Data'!$A$2:$C$113,3,FALSE),IF(OR(RIGHT(UPPER(TRIM(SUBSTITUTE(CLEAN($B37),CHAR(160)," "))),2)="P1",RIGHT(UPPER(TRIM(SUBSTITUTE(CLEAN($B37),CHAR(160)," "))),2)="P2",RIGHT(UPPER(TRIM(SUBSTITUTE(CLEAN($B37),CHAR(160)," "))),2)="P3",RIGHT(UPPER(TRIM(SUBSTITUTE(CLEAN($B37),CHAR(160)," "))),2)="P4",RIGHT(UPPER(TRIM(SUBSTITUTE(CLEAN($B37),CHAR(160)," "))),2)="PS",ISNUMBER(SEARCH("INDUSTRIAL HYGIENIST",UPPER(TRIM(SUBSTITUTE(CLEAN($B37),CHAR(160)," ")))))),"PS","GS")))</x:f>
      </x:c>
      <x:c r="E37" s="62" t="str">
        <x:f>IF($D37="","",IF($D37="PS",'Data'!$O$5,'Data'!$O$4))</x:f>
      </x:c>
      <x:c r="F37" s="53" t="str">
        <x:f>IF($B37="","",IFERROR(VLOOKUP($B37,'Data'!$A$2:$B$113,2,FALSE),IF(ISNUMBER(SEARCH("INDUSTRIAL HYGIENIST",UPPER(TRIM(SUBSTITUTE(CLEAN($B37),CHAR(160)," "))))),IF(OR(ISNUMBER(SEARCH("P2",UPPER(TRIM(SUBSTITUTE(CLEAN($B37),CHAR(160)," "))))),ISNUMBER(SEARCH(" II "," "&amp;UPPER(TRIM(SUBSTITUTE(CLEAN($B37),CHAR(160)," ")))&amp;" ")),ISNUMBER(SEARCH(" 2 "," "&amp;UPPER(TRIM(SUBSTITUTE(CLEAN($B37),CHAR(160)," ")))&amp;" "))),"H","G"),"")))</x:f>
      </x:c>
      <x:c r="G37" s="65" t="str">
        <x:f>IF($F37="","",IFERROR(VLOOKUP($F37,'Data'!$D$2:$G$14,3,FALSE),""))</x:f>
      </x:c>
      <x:c r="H37" s="65" t="str">
        <x:f>IF($G37="","",$G37/'Data'!$O$2/'Data'!$O$3)</x:f>
      </x:c>
      <x:c r="I37" s="65" t="str">
        <x:f>IF(OR($B37="",$C37=""),"",$C37*'Data'!$O$2*'Data'!$O$3)</x:f>
      </x:c>
      <x:c r="J37" s="68" t="str">
        <x:f>IF(OR($I37="",$G37=""),"",$I37/$G37)</x:f>
      </x:c>
      <x:c r="K37" s="53" t="str">
        <x:f>IF($J37="","",VLOOKUP($J37,'Data'!$I$2:$L$6,2,TRUE))</x:f>
      </x:c>
      <x:c r="L37" s="71" t="str">
        <x:f>IF($J37="","",VLOOKUP($J37,'Data'!$I$2:$L$6,3,TRUE))</x:f>
      </x:c>
      <x:c r="M37" s="65" t="str">
        <x:f>IF($L37="","",$C37*$L37)</x:f>
      </x:c>
      <x:c r="N37" s="86" t="str">
        <x:f>IF($M37="","",ROUNDDOWN($C37+$M37,2))</x:f>
      </x:c>
      <x:c r="O37" s="74" t="str">
        <x:f>IF($N37="","",ROUNDDOWN(ROUNDDOWN($N37,2)*$E37,3))</x:f>
      </x:c>
      <x:c r="P37" s="77" t="str">
        <x:f>IF($L37="","",$I37*$L37)</x:f>
      </x:c>
      <x:c r="Q37" s="77" t="str">
        <x:f>IF($P37="","",$I37+$P37)</x:f>
      </x:c>
      <x:c r="R37" s="53" t="str">
        <x:f>IF($S37="Ready","Review and inform supplier","")</x:f>
      </x:c>
      <x:c r="S37" s="54" t="str">
        <x:f>IF(AND($A37="",$B37="",$C37=""),"",IF($A37="","Missing Assignment Number",IF($B37="","Select Job Title",IF($C37="","Enter Pay Rate",IF($F37="","Job Title not found","Ready")))))</x:f>
      </x:c>
      <x:c r="U37" t="str">
        <x:v>Lab Technician - Animal - II - Production &amp; Operations Support (T) Science/Medical/Clinical - O2 (Mi</x:v>
      </x:c>
    </x:row>
    <x:row r="38" ht="22" customHeight="1">
      <x:c r="A38" s="32"/>
      <x:c r="B38" s="33"/>
      <x:c r="C38" s="59"/>
      <x:c r="D38" s="52" t="str">
        <x:f>IF($B38="","",IFERROR(VLOOKUP($B38,'Data'!$A$2:$C$113,3,FALSE),IF(OR(RIGHT(UPPER(TRIM(SUBSTITUTE(CLEAN($B38),CHAR(160)," "))),2)="P1",RIGHT(UPPER(TRIM(SUBSTITUTE(CLEAN($B38),CHAR(160)," "))),2)="P2",RIGHT(UPPER(TRIM(SUBSTITUTE(CLEAN($B38),CHAR(160)," "))),2)="P3",RIGHT(UPPER(TRIM(SUBSTITUTE(CLEAN($B38),CHAR(160)," "))),2)="P4",RIGHT(UPPER(TRIM(SUBSTITUTE(CLEAN($B38),CHAR(160)," "))),2)="PS",ISNUMBER(SEARCH("INDUSTRIAL HYGIENIST",UPPER(TRIM(SUBSTITUTE(CLEAN($B38),CHAR(160)," ")))))),"PS","GS")))</x:f>
      </x:c>
      <x:c r="E38" s="62" t="str">
        <x:f>IF($D38="","",IF($D38="PS",'Data'!$O$5,'Data'!$O$4))</x:f>
      </x:c>
      <x:c r="F38" s="53" t="str">
        <x:f>IF($B38="","",IFERROR(VLOOKUP($B38,'Data'!$A$2:$B$113,2,FALSE),IF(ISNUMBER(SEARCH("INDUSTRIAL HYGIENIST",UPPER(TRIM(SUBSTITUTE(CLEAN($B38),CHAR(160)," "))))),IF(OR(ISNUMBER(SEARCH("P2",UPPER(TRIM(SUBSTITUTE(CLEAN($B38),CHAR(160)," "))))),ISNUMBER(SEARCH(" II "," "&amp;UPPER(TRIM(SUBSTITUTE(CLEAN($B38),CHAR(160)," ")))&amp;" ")),ISNUMBER(SEARCH(" 2 "," "&amp;UPPER(TRIM(SUBSTITUTE(CLEAN($B38),CHAR(160)," ")))&amp;" "))),"H","G"),"")))</x:f>
      </x:c>
      <x:c r="G38" s="65" t="str">
        <x:f>IF($F38="","",IFERROR(VLOOKUP($F38,'Data'!$D$2:$G$14,3,FALSE),""))</x:f>
      </x:c>
      <x:c r="H38" s="65" t="str">
        <x:f>IF($G38="","",$G38/'Data'!$O$2/'Data'!$O$3)</x:f>
      </x:c>
      <x:c r="I38" s="65" t="str">
        <x:f>IF(OR($B38="",$C38=""),"",$C38*'Data'!$O$2*'Data'!$O$3)</x:f>
      </x:c>
      <x:c r="J38" s="68" t="str">
        <x:f>IF(OR($I38="",$G38=""),"",$I38/$G38)</x:f>
      </x:c>
      <x:c r="K38" s="53" t="str">
        <x:f>IF($J38="","",VLOOKUP($J38,'Data'!$I$2:$L$6,2,TRUE))</x:f>
      </x:c>
      <x:c r="L38" s="71" t="str">
        <x:f>IF($J38="","",VLOOKUP($J38,'Data'!$I$2:$L$6,3,TRUE))</x:f>
      </x:c>
      <x:c r="M38" s="65" t="str">
        <x:f>IF($L38="","",$C38*$L38)</x:f>
      </x:c>
      <x:c r="N38" s="86" t="str">
        <x:f>IF($M38="","",ROUNDDOWN($C38+$M38,2))</x:f>
      </x:c>
      <x:c r="O38" s="74" t="str">
        <x:f>IF($N38="","",ROUNDDOWN(ROUNDDOWN($N38,2)*$E38,3))</x:f>
      </x:c>
      <x:c r="P38" s="77" t="str">
        <x:f>IF($L38="","",$I38*$L38)</x:f>
      </x:c>
      <x:c r="Q38" s="77" t="str">
        <x:f>IF($P38="","",$I38+$P38)</x:f>
      </x:c>
      <x:c r="R38" s="53" t="str">
        <x:f>IF($S38="Ready","Review and inform supplier","")</x:f>
      </x:c>
      <x:c r="S38" s="54" t="str">
        <x:f>IF(AND($A38="",$B38="",$C38=""),"",IF($A38="","Missing Assignment Number",IF($B38="","Select Job Title",IF($C38="","Enter Pay Rate",IF($F38="","Job Title not found","Ready")))))</x:f>
      </x:c>
      <x:c r="U38" t="str">
        <x:v>Lab Technician - II - Production &amp; Operations Support (T) Science/Medical/Clinical - O2 (High)</x:v>
      </x:c>
    </x:row>
    <x:row r="39" ht="22" customHeight="1">
      <x:c r="A39" s="32"/>
      <x:c r="B39" s="33"/>
      <x:c r="C39" s="59"/>
      <x:c r="D39" s="52" t="str">
        <x:f>IF($B39="","",IFERROR(VLOOKUP($B39,'Data'!$A$2:$C$113,3,FALSE),IF(OR(RIGHT(UPPER(TRIM(SUBSTITUTE(CLEAN($B39),CHAR(160)," "))),2)="P1",RIGHT(UPPER(TRIM(SUBSTITUTE(CLEAN($B39),CHAR(160)," "))),2)="P2",RIGHT(UPPER(TRIM(SUBSTITUTE(CLEAN($B39),CHAR(160)," "))),2)="P3",RIGHT(UPPER(TRIM(SUBSTITUTE(CLEAN($B39),CHAR(160)," "))),2)="P4",RIGHT(UPPER(TRIM(SUBSTITUTE(CLEAN($B39),CHAR(160)," "))),2)="PS",ISNUMBER(SEARCH("INDUSTRIAL HYGIENIST",UPPER(TRIM(SUBSTITUTE(CLEAN($B39),CHAR(160)," ")))))),"PS","GS")))</x:f>
      </x:c>
      <x:c r="E39" s="62" t="str">
        <x:f>IF($D39="","",IF($D39="PS",'Data'!$O$5,'Data'!$O$4))</x:f>
      </x:c>
      <x:c r="F39" s="53" t="str">
        <x:f>IF($B39="","",IFERROR(VLOOKUP($B39,'Data'!$A$2:$B$113,2,FALSE),IF(ISNUMBER(SEARCH("INDUSTRIAL HYGIENIST",UPPER(TRIM(SUBSTITUTE(CLEAN($B39),CHAR(160)," "))))),IF(OR(ISNUMBER(SEARCH("P2",UPPER(TRIM(SUBSTITUTE(CLEAN($B39),CHAR(160)," "))))),ISNUMBER(SEARCH(" II "," "&amp;UPPER(TRIM(SUBSTITUTE(CLEAN($B39),CHAR(160)," ")))&amp;" ")),ISNUMBER(SEARCH(" 2 "," "&amp;UPPER(TRIM(SUBSTITUTE(CLEAN($B39),CHAR(160)," ")))&amp;" "))),"H","G"),"")))</x:f>
      </x:c>
      <x:c r="G39" s="65" t="str">
        <x:f>IF($F39="","",IFERROR(VLOOKUP($F39,'Data'!$D$2:$G$14,3,FALSE),""))</x:f>
      </x:c>
      <x:c r="H39" s="65" t="str">
        <x:f>IF($G39="","",$G39/'Data'!$O$2/'Data'!$O$3)</x:f>
      </x:c>
      <x:c r="I39" s="65" t="str">
        <x:f>IF(OR($B39="",$C39=""),"",$C39*'Data'!$O$2*'Data'!$O$3)</x:f>
      </x:c>
      <x:c r="J39" s="68" t="str">
        <x:f>IF(OR($I39="",$G39=""),"",$I39/$G39)</x:f>
      </x:c>
      <x:c r="K39" s="53" t="str">
        <x:f>IF($J39="","",VLOOKUP($J39,'Data'!$I$2:$L$6,2,TRUE))</x:f>
      </x:c>
      <x:c r="L39" s="71" t="str">
        <x:f>IF($J39="","",VLOOKUP($J39,'Data'!$I$2:$L$6,3,TRUE))</x:f>
      </x:c>
      <x:c r="M39" s="65" t="str">
        <x:f>IF($L39="","",$C39*$L39)</x:f>
      </x:c>
      <x:c r="N39" s="86" t="str">
        <x:f>IF($M39="","",ROUNDDOWN($C39+$M39,2))</x:f>
      </x:c>
      <x:c r="O39" s="74" t="str">
        <x:f>IF($N39="","",ROUNDDOWN(ROUNDDOWN($N39,2)*$E39,3))</x:f>
      </x:c>
      <x:c r="P39" s="77" t="str">
        <x:f>IF($L39="","",$I39*$L39)</x:f>
      </x:c>
      <x:c r="Q39" s="77" t="str">
        <x:f>IF($P39="","",$I39+$P39)</x:f>
      </x:c>
      <x:c r="R39" s="53" t="str">
        <x:f>IF($S39="Ready","Review and inform supplier","")</x:f>
      </x:c>
      <x:c r="S39" s="54" t="str">
        <x:f>IF(AND($A39="",$B39="",$C39=""),"",IF($A39="","Missing Assignment Number",IF($B39="","Select Job Title",IF($C39="","Enter Pay Rate",IF($F39="","Job Title not found","Ready")))))</x:f>
      </x:c>
      <x:c r="U39" t="str">
        <x:v>Lab Technician - II - Production &amp; Operations Support (T) Science/Medical/Clinical - O2 (Mid)</x:v>
      </x:c>
    </x:row>
    <x:row r="40" ht="22" customHeight="1">
      <x:c r="A40" s="32"/>
      <x:c r="B40" s="33"/>
      <x:c r="C40" s="59"/>
      <x:c r="D40" s="52" t="str">
        <x:f>IF($B40="","",IFERROR(VLOOKUP($B40,'Data'!$A$2:$C$113,3,FALSE),IF(OR(RIGHT(UPPER(TRIM(SUBSTITUTE(CLEAN($B40),CHAR(160)," "))),2)="P1",RIGHT(UPPER(TRIM(SUBSTITUTE(CLEAN($B40),CHAR(160)," "))),2)="P2",RIGHT(UPPER(TRIM(SUBSTITUTE(CLEAN($B40),CHAR(160)," "))),2)="P3",RIGHT(UPPER(TRIM(SUBSTITUTE(CLEAN($B40),CHAR(160)," "))),2)="P4",RIGHT(UPPER(TRIM(SUBSTITUTE(CLEAN($B40),CHAR(160)," "))),2)="PS",ISNUMBER(SEARCH("INDUSTRIAL HYGIENIST",UPPER(TRIM(SUBSTITUTE(CLEAN($B40),CHAR(160)," ")))))),"PS","GS")))</x:f>
      </x:c>
      <x:c r="E40" s="62" t="str">
        <x:f>IF($D40="","",IF($D40="PS",'Data'!$O$5,'Data'!$O$4))</x:f>
      </x:c>
      <x:c r="F40" s="53" t="str">
        <x:f>IF($B40="","",IFERROR(VLOOKUP($B40,'Data'!$A$2:$B$113,2,FALSE),IF(ISNUMBER(SEARCH("INDUSTRIAL HYGIENIST",UPPER(TRIM(SUBSTITUTE(CLEAN($B40),CHAR(160)," "))))),IF(OR(ISNUMBER(SEARCH("P2",UPPER(TRIM(SUBSTITUTE(CLEAN($B40),CHAR(160)," "))))),ISNUMBER(SEARCH(" II "," "&amp;UPPER(TRIM(SUBSTITUTE(CLEAN($B40),CHAR(160)," ")))&amp;" ")),ISNUMBER(SEARCH(" 2 "," "&amp;UPPER(TRIM(SUBSTITUTE(CLEAN($B40),CHAR(160)," ")))&amp;" "))),"H","G"),"")))</x:f>
      </x:c>
      <x:c r="G40" s="65" t="str">
        <x:f>IF($F40="","",IFERROR(VLOOKUP($F40,'Data'!$D$2:$G$14,3,FALSE),""))</x:f>
      </x:c>
      <x:c r="H40" s="65" t="str">
        <x:f>IF($G40="","",$G40/'Data'!$O$2/'Data'!$O$3)</x:f>
      </x:c>
      <x:c r="I40" s="65" t="str">
        <x:f>IF(OR($B40="",$C40=""),"",$C40*'Data'!$O$2*'Data'!$O$3)</x:f>
      </x:c>
      <x:c r="J40" s="68" t="str">
        <x:f>IF(OR($I40="",$G40=""),"",$I40/$G40)</x:f>
      </x:c>
      <x:c r="K40" s="53" t="str">
        <x:f>IF($J40="","",VLOOKUP($J40,'Data'!$I$2:$L$6,2,TRUE))</x:f>
      </x:c>
      <x:c r="L40" s="71" t="str">
        <x:f>IF($J40="","",VLOOKUP($J40,'Data'!$I$2:$L$6,3,TRUE))</x:f>
      </x:c>
      <x:c r="M40" s="65" t="str">
        <x:f>IF($L40="","",$C40*$L40)</x:f>
      </x:c>
      <x:c r="N40" s="86" t="str">
        <x:f>IF($M40="","",ROUNDDOWN($C40+$M40,2))</x:f>
      </x:c>
      <x:c r="O40" s="74" t="str">
        <x:f>IF($N40="","",ROUNDDOWN(ROUNDDOWN($N40,2)*$E40,3))</x:f>
      </x:c>
      <x:c r="P40" s="77" t="str">
        <x:f>IF($L40="","",$I40*$L40)</x:f>
      </x:c>
      <x:c r="Q40" s="77" t="str">
        <x:f>IF($P40="","",$I40+$P40)</x:f>
      </x:c>
      <x:c r="R40" s="53" t="str">
        <x:f>IF($S40="Ready","Review and inform supplier","")</x:f>
      </x:c>
      <x:c r="S40" s="54" t="str">
        <x:f>IF(AND($A40="",$B40="",$C40=""),"",IF($A40="","Missing Assignment Number",IF($B40="","Select Job Title",IF($C40="","Enter Pay Rate",IF($F40="","Job Title not found","Ready")))))</x:f>
      </x:c>
      <x:c r="U40" t="str">
        <x:v>Lab Technician - III - Production &amp; Operations Support (T) Science/Medical/Clinical - O3</x:v>
      </x:c>
    </x:row>
    <x:row r="41" ht="22" customHeight="1">
      <x:c r="A41" s="32"/>
      <x:c r="B41" s="33"/>
      <x:c r="C41" s="59"/>
      <x:c r="D41" s="52" t="str">
        <x:f>IF($B41="","",IFERROR(VLOOKUP($B41,'Data'!$A$2:$C$113,3,FALSE),IF(OR(RIGHT(UPPER(TRIM(SUBSTITUTE(CLEAN($B41),CHAR(160)," "))),2)="P1",RIGHT(UPPER(TRIM(SUBSTITUTE(CLEAN($B41),CHAR(160)," "))),2)="P2",RIGHT(UPPER(TRIM(SUBSTITUTE(CLEAN($B41),CHAR(160)," "))),2)="P3",RIGHT(UPPER(TRIM(SUBSTITUTE(CLEAN($B41),CHAR(160)," "))),2)="P4",RIGHT(UPPER(TRIM(SUBSTITUTE(CLEAN($B41),CHAR(160)," "))),2)="PS",ISNUMBER(SEARCH("INDUSTRIAL HYGIENIST",UPPER(TRIM(SUBSTITUTE(CLEAN($B41),CHAR(160)," ")))))),"PS","GS")))</x:f>
      </x:c>
      <x:c r="E41" s="62" t="str">
        <x:f>IF($D41="","",IF($D41="PS",'Data'!$O$5,'Data'!$O$4))</x:f>
      </x:c>
      <x:c r="F41" s="53" t="str">
        <x:f>IF($B41="","",IFERROR(VLOOKUP($B41,'Data'!$A$2:$B$113,2,FALSE),IF(ISNUMBER(SEARCH("INDUSTRIAL HYGIENIST",UPPER(TRIM(SUBSTITUTE(CLEAN($B41),CHAR(160)," "))))),IF(OR(ISNUMBER(SEARCH("P2",UPPER(TRIM(SUBSTITUTE(CLEAN($B41),CHAR(160)," "))))),ISNUMBER(SEARCH(" II "," "&amp;UPPER(TRIM(SUBSTITUTE(CLEAN($B41),CHAR(160)," ")))&amp;" ")),ISNUMBER(SEARCH(" 2 "," "&amp;UPPER(TRIM(SUBSTITUTE(CLEAN($B41),CHAR(160)," ")))&amp;" "))),"H","G"),"")))</x:f>
      </x:c>
      <x:c r="G41" s="65" t="str">
        <x:f>IF($F41="","",IFERROR(VLOOKUP($F41,'Data'!$D$2:$G$14,3,FALSE),""))</x:f>
      </x:c>
      <x:c r="H41" s="65" t="str">
        <x:f>IF($G41="","",$G41/'Data'!$O$2/'Data'!$O$3)</x:f>
      </x:c>
      <x:c r="I41" s="65" t="str">
        <x:f>IF(OR($B41="",$C41=""),"",$C41*'Data'!$O$2*'Data'!$O$3)</x:f>
      </x:c>
      <x:c r="J41" s="68" t="str">
        <x:f>IF(OR($I41="",$G41=""),"",$I41/$G41)</x:f>
      </x:c>
      <x:c r="K41" s="53" t="str">
        <x:f>IF($J41="","",VLOOKUP($J41,'Data'!$I$2:$L$6,2,TRUE))</x:f>
      </x:c>
      <x:c r="L41" s="71" t="str">
        <x:f>IF($J41="","",VLOOKUP($J41,'Data'!$I$2:$L$6,3,TRUE))</x:f>
      </x:c>
      <x:c r="M41" s="65" t="str">
        <x:f>IF($L41="","",$C41*$L41)</x:f>
      </x:c>
      <x:c r="N41" s="86" t="str">
        <x:f>IF($M41="","",ROUNDDOWN($C41+$M41,2))</x:f>
      </x:c>
      <x:c r="O41" s="74" t="str">
        <x:f>IF($N41="","",ROUNDDOWN(ROUNDDOWN($N41,2)*$E41,3))</x:f>
      </x:c>
      <x:c r="P41" s="77" t="str">
        <x:f>IF($L41="","",$I41*$L41)</x:f>
      </x:c>
      <x:c r="Q41" s="77" t="str">
        <x:f>IF($P41="","",$I41+$P41)</x:f>
      </x:c>
      <x:c r="R41" s="53" t="str">
        <x:f>IF($S41="Ready","Review and inform supplier","")</x:f>
      </x:c>
      <x:c r="S41" s="54" t="str">
        <x:f>IF(AND($A41="",$B41="",$C41=""),"",IF($A41="","Missing Assignment Number",IF($B41="","Select Job Title",IF($C41="","Enter Pay Rate",IF($F41="","Job Title not found","Ready")))))</x:f>
      </x:c>
      <x:c r="U41" t="str">
        <x:v>Maintenance Technician - II - Production &amp; Operations Support (T): Industrial - O2 (High)</x:v>
      </x:c>
    </x:row>
    <x:row r="42" ht="22" customHeight="1">
      <x:c r="A42" s="32"/>
      <x:c r="B42" s="33"/>
      <x:c r="C42" s="59"/>
      <x:c r="D42" s="52" t="str">
        <x:f>IF($B42="","",IFERROR(VLOOKUP($B42,'Data'!$A$2:$C$113,3,FALSE),IF(OR(RIGHT(UPPER(TRIM(SUBSTITUTE(CLEAN($B42),CHAR(160)," "))),2)="P1",RIGHT(UPPER(TRIM(SUBSTITUTE(CLEAN($B42),CHAR(160)," "))),2)="P2",RIGHT(UPPER(TRIM(SUBSTITUTE(CLEAN($B42),CHAR(160)," "))),2)="P3",RIGHT(UPPER(TRIM(SUBSTITUTE(CLEAN($B42),CHAR(160)," "))),2)="P4",RIGHT(UPPER(TRIM(SUBSTITUTE(CLEAN($B42),CHAR(160)," "))),2)="PS",ISNUMBER(SEARCH("INDUSTRIAL HYGIENIST",UPPER(TRIM(SUBSTITUTE(CLEAN($B42),CHAR(160)," ")))))),"PS","GS")))</x:f>
      </x:c>
      <x:c r="E42" s="62" t="str">
        <x:f>IF($D42="","",IF($D42="PS",'Data'!$O$5,'Data'!$O$4))</x:f>
      </x:c>
      <x:c r="F42" s="53" t="str">
        <x:f>IF($B42="","",IFERROR(VLOOKUP($B42,'Data'!$A$2:$B$113,2,FALSE),IF(ISNUMBER(SEARCH("INDUSTRIAL HYGIENIST",UPPER(TRIM(SUBSTITUTE(CLEAN($B42),CHAR(160)," "))))),IF(OR(ISNUMBER(SEARCH("P2",UPPER(TRIM(SUBSTITUTE(CLEAN($B42),CHAR(160)," "))))),ISNUMBER(SEARCH(" II "," "&amp;UPPER(TRIM(SUBSTITUTE(CLEAN($B42),CHAR(160)," ")))&amp;" ")),ISNUMBER(SEARCH(" 2 "," "&amp;UPPER(TRIM(SUBSTITUTE(CLEAN($B42),CHAR(160)," ")))&amp;" "))),"H","G"),"")))</x:f>
      </x:c>
      <x:c r="G42" s="65" t="str">
        <x:f>IF($F42="","",IFERROR(VLOOKUP($F42,'Data'!$D$2:$G$14,3,FALSE),""))</x:f>
      </x:c>
      <x:c r="H42" s="65" t="str">
        <x:f>IF($G42="","",$G42/'Data'!$O$2/'Data'!$O$3)</x:f>
      </x:c>
      <x:c r="I42" s="65" t="str">
        <x:f>IF(OR($B42="",$C42=""),"",$C42*'Data'!$O$2*'Data'!$O$3)</x:f>
      </x:c>
      <x:c r="J42" s="68" t="str">
        <x:f>IF(OR($I42="",$G42=""),"",$I42/$G42)</x:f>
      </x:c>
      <x:c r="K42" s="53" t="str">
        <x:f>IF($J42="","",VLOOKUP($J42,'Data'!$I$2:$L$6,2,TRUE))</x:f>
      </x:c>
      <x:c r="L42" s="71" t="str">
        <x:f>IF($J42="","",VLOOKUP($J42,'Data'!$I$2:$L$6,3,TRUE))</x:f>
      </x:c>
      <x:c r="M42" s="65" t="str">
        <x:f>IF($L42="","",$C42*$L42)</x:f>
      </x:c>
      <x:c r="N42" s="86" t="str">
        <x:f>IF($M42="","",ROUNDDOWN($C42+$M42,2))</x:f>
      </x:c>
      <x:c r="O42" s="74" t="str">
        <x:f>IF($N42="","",ROUNDDOWN(ROUNDDOWN($N42,2)*$E42,3))</x:f>
      </x:c>
      <x:c r="P42" s="77" t="str">
        <x:f>IF($L42="","",$I42*$L42)</x:f>
      </x:c>
      <x:c r="Q42" s="77" t="str">
        <x:f>IF($P42="","",$I42+$P42)</x:f>
      </x:c>
      <x:c r="R42" s="53" t="str">
        <x:f>IF($S42="Ready","Review and inform supplier","")</x:f>
      </x:c>
      <x:c r="S42" s="54" t="str">
        <x:f>IF(AND($A42="",$B42="",$C42=""),"",IF($A42="","Missing Assignment Number",IF($B42="","Select Job Title",IF($C42="","Enter Pay Rate",IF($F42="","Job Title not found","Ready")))))</x:f>
      </x:c>
      <x:c r="U42" t="str">
        <x:v>Maintenance Technician - II - Production &amp; Operations Support (T): Industrial O2 High – PS</x:v>
      </x:c>
    </x:row>
    <x:row r="43" ht="22" customHeight="1">
      <x:c r="A43" s="32"/>
      <x:c r="B43" s="33"/>
      <x:c r="C43" s="59"/>
      <x:c r="D43" s="52" t="str">
        <x:f>IF($B43="","",IFERROR(VLOOKUP($B43,'Data'!$A$2:$C$113,3,FALSE),IF(OR(RIGHT(UPPER(TRIM(SUBSTITUTE(CLEAN($B43),CHAR(160)," "))),2)="P1",RIGHT(UPPER(TRIM(SUBSTITUTE(CLEAN($B43),CHAR(160)," "))),2)="P2",RIGHT(UPPER(TRIM(SUBSTITUTE(CLEAN($B43),CHAR(160)," "))),2)="P3",RIGHT(UPPER(TRIM(SUBSTITUTE(CLEAN($B43),CHAR(160)," "))),2)="P4",RIGHT(UPPER(TRIM(SUBSTITUTE(CLEAN($B43),CHAR(160)," "))),2)="PS",ISNUMBER(SEARCH("INDUSTRIAL HYGIENIST",UPPER(TRIM(SUBSTITUTE(CLEAN($B43),CHAR(160)," ")))))),"PS","GS")))</x:f>
      </x:c>
      <x:c r="E43" s="62" t="str">
        <x:f>IF($D43="","",IF($D43="PS",'Data'!$O$5,'Data'!$O$4))</x:f>
      </x:c>
      <x:c r="F43" s="53" t="str">
        <x:f>IF($B43="","",IFERROR(VLOOKUP($B43,'Data'!$A$2:$B$113,2,FALSE),IF(ISNUMBER(SEARCH("INDUSTRIAL HYGIENIST",UPPER(TRIM(SUBSTITUTE(CLEAN($B43),CHAR(160)," "))))),IF(OR(ISNUMBER(SEARCH("P2",UPPER(TRIM(SUBSTITUTE(CLEAN($B43),CHAR(160)," "))))),ISNUMBER(SEARCH(" II "," "&amp;UPPER(TRIM(SUBSTITUTE(CLEAN($B43),CHAR(160)," ")))&amp;" ")),ISNUMBER(SEARCH(" 2 "," "&amp;UPPER(TRIM(SUBSTITUTE(CLEAN($B43),CHAR(160)," ")))&amp;" "))),"H","G"),"")))</x:f>
      </x:c>
      <x:c r="G43" s="65" t="str">
        <x:f>IF($F43="","",IFERROR(VLOOKUP($F43,'Data'!$D$2:$G$14,3,FALSE),""))</x:f>
      </x:c>
      <x:c r="H43" s="65" t="str">
        <x:f>IF($G43="","",$G43/'Data'!$O$2/'Data'!$O$3)</x:f>
      </x:c>
      <x:c r="I43" s="65" t="str">
        <x:f>IF(OR($B43="",$C43=""),"",$C43*'Data'!$O$2*'Data'!$O$3)</x:f>
      </x:c>
      <x:c r="J43" s="68" t="str">
        <x:f>IF(OR($I43="",$G43=""),"",$I43/$G43)</x:f>
      </x:c>
      <x:c r="K43" s="53" t="str">
        <x:f>IF($J43="","",VLOOKUP($J43,'Data'!$I$2:$L$6,2,TRUE))</x:f>
      </x:c>
      <x:c r="L43" s="71" t="str">
        <x:f>IF($J43="","",VLOOKUP($J43,'Data'!$I$2:$L$6,3,TRUE))</x:f>
      </x:c>
      <x:c r="M43" s="65" t="str">
        <x:f>IF($L43="","",$C43*$L43)</x:f>
      </x:c>
      <x:c r="N43" s="86" t="str">
        <x:f>IF($M43="","",ROUNDDOWN($C43+$M43,2))</x:f>
      </x:c>
      <x:c r="O43" s="74" t="str">
        <x:f>IF($N43="","",ROUNDDOWN(ROUNDDOWN($N43,2)*$E43,3))</x:f>
      </x:c>
      <x:c r="P43" s="77" t="str">
        <x:f>IF($L43="","",$I43*$L43)</x:f>
      </x:c>
      <x:c r="Q43" s="77" t="str">
        <x:f>IF($P43="","",$I43+$P43)</x:f>
      </x:c>
      <x:c r="R43" s="53" t="str">
        <x:f>IF($S43="Ready","Review and inform supplier","")</x:f>
      </x:c>
      <x:c r="S43" s="54" t="str">
        <x:f>IF(AND($A43="",$B43="",$C43=""),"",IF($A43="","Missing Assignment Number",IF($B43="","Select Job Title",IF($C43="","Enter Pay Rate",IF($F43="","Job Title not found","Ready")))))</x:f>
      </x:c>
      <x:c r="U43" t="str">
        <x:v>Maintenance Technician - II - Production &amp; Operations Support (T): Industrial O3 – PS</x:v>
      </x:c>
    </x:row>
    <x:row r="44" ht="22" customHeight="1">
      <x:c r="A44" s="32"/>
      <x:c r="B44" s="33"/>
      <x:c r="C44" s="59"/>
      <x:c r="D44" s="52" t="str">
        <x:f>IF($B44="","",IFERROR(VLOOKUP($B44,'Data'!$A$2:$C$113,3,FALSE),IF(OR(RIGHT(UPPER(TRIM(SUBSTITUTE(CLEAN($B44),CHAR(160)," "))),2)="P1",RIGHT(UPPER(TRIM(SUBSTITUTE(CLEAN($B44),CHAR(160)," "))),2)="P2",RIGHT(UPPER(TRIM(SUBSTITUTE(CLEAN($B44),CHAR(160)," "))),2)="P3",RIGHT(UPPER(TRIM(SUBSTITUTE(CLEAN($B44),CHAR(160)," "))),2)="P4",RIGHT(UPPER(TRIM(SUBSTITUTE(CLEAN($B44),CHAR(160)," "))),2)="PS",ISNUMBER(SEARCH("INDUSTRIAL HYGIENIST",UPPER(TRIM(SUBSTITUTE(CLEAN($B44),CHAR(160)," ")))))),"PS","GS")))</x:f>
      </x:c>
      <x:c r="E44" s="62" t="str">
        <x:f>IF($D44="","",IF($D44="PS",'Data'!$O$5,'Data'!$O$4))</x:f>
      </x:c>
      <x:c r="F44" s="53" t="str">
        <x:f>IF($B44="","",IFERROR(VLOOKUP($B44,'Data'!$A$2:$B$113,2,FALSE),IF(ISNUMBER(SEARCH("INDUSTRIAL HYGIENIST",UPPER(TRIM(SUBSTITUTE(CLEAN($B44),CHAR(160)," "))))),IF(OR(ISNUMBER(SEARCH("P2",UPPER(TRIM(SUBSTITUTE(CLEAN($B44),CHAR(160)," "))))),ISNUMBER(SEARCH(" II "," "&amp;UPPER(TRIM(SUBSTITUTE(CLEAN($B44),CHAR(160)," ")))&amp;" ")),ISNUMBER(SEARCH(" 2 "," "&amp;UPPER(TRIM(SUBSTITUTE(CLEAN($B44),CHAR(160)," ")))&amp;" "))),"H","G"),"")))</x:f>
      </x:c>
      <x:c r="G44" s="65" t="str">
        <x:f>IF($F44="","",IFERROR(VLOOKUP($F44,'Data'!$D$2:$G$14,3,FALSE),""))</x:f>
      </x:c>
      <x:c r="H44" s="65" t="str">
        <x:f>IF($G44="","",$G44/'Data'!$O$2/'Data'!$O$3)</x:f>
      </x:c>
      <x:c r="I44" s="65" t="str">
        <x:f>IF(OR($B44="",$C44=""),"",$C44*'Data'!$O$2*'Data'!$O$3)</x:f>
      </x:c>
      <x:c r="J44" s="68" t="str">
        <x:f>IF(OR($I44="",$G44=""),"",$I44/$G44)</x:f>
      </x:c>
      <x:c r="K44" s="53" t="str">
        <x:f>IF($J44="","",VLOOKUP($J44,'Data'!$I$2:$L$6,2,TRUE))</x:f>
      </x:c>
      <x:c r="L44" s="71" t="str">
        <x:f>IF($J44="","",VLOOKUP($J44,'Data'!$I$2:$L$6,3,TRUE))</x:f>
      </x:c>
      <x:c r="M44" s="65" t="str">
        <x:f>IF($L44="","",$C44*$L44)</x:f>
      </x:c>
      <x:c r="N44" s="86" t="str">
        <x:f>IF($M44="","",ROUNDDOWN($C44+$M44,2))</x:f>
      </x:c>
      <x:c r="O44" s="74" t="str">
        <x:f>IF($N44="","",ROUNDDOWN(ROUNDDOWN($N44,2)*$E44,3))</x:f>
      </x:c>
      <x:c r="P44" s="77" t="str">
        <x:f>IF($L44="","",$I44*$L44)</x:f>
      </x:c>
      <x:c r="Q44" s="77" t="str">
        <x:f>IF($P44="","",$I44+$P44)</x:f>
      </x:c>
      <x:c r="R44" s="53" t="str">
        <x:f>IF($S44="Ready","Review and inform supplier","")</x:f>
      </x:c>
      <x:c r="S44" s="54" t="str">
        <x:f>IF(AND($A44="",$B44="",$C44=""),"",IF($A44="","Missing Assignment Number",IF($B44="","Select Job Title",IF($C44="","Enter Pay Rate",IF($F44="","Job Title not found","Ready")))))</x:f>
      </x:c>
      <x:c r="U44" t="str">
        <x:v>Maintenance Technician - II - Production &amp; Operations Support (T): Industrial O4 – PS</x:v>
      </x:c>
    </x:row>
    <x:row r="45" ht="22" customHeight="1">
      <x:c r="A45" s="32"/>
      <x:c r="B45" s="33"/>
      <x:c r="C45" s="59"/>
      <x:c r="D45" s="52" t="str">
        <x:f>IF($B45="","",IFERROR(VLOOKUP($B45,'Data'!$A$2:$C$113,3,FALSE),IF(OR(RIGHT(UPPER(TRIM(SUBSTITUTE(CLEAN($B45),CHAR(160)," "))),2)="P1",RIGHT(UPPER(TRIM(SUBSTITUTE(CLEAN($B45),CHAR(160)," "))),2)="P2",RIGHT(UPPER(TRIM(SUBSTITUTE(CLEAN($B45),CHAR(160)," "))),2)="P3",RIGHT(UPPER(TRIM(SUBSTITUTE(CLEAN($B45),CHAR(160)," "))),2)="P4",RIGHT(UPPER(TRIM(SUBSTITUTE(CLEAN($B45),CHAR(160)," "))),2)="PS",ISNUMBER(SEARCH("INDUSTRIAL HYGIENIST",UPPER(TRIM(SUBSTITUTE(CLEAN($B45),CHAR(160)," ")))))),"PS","GS")))</x:f>
      </x:c>
      <x:c r="E45" s="62" t="str">
        <x:f>IF($D45="","",IF($D45="PS",'Data'!$O$5,'Data'!$O$4))</x:f>
      </x:c>
      <x:c r="F45" s="53" t="str">
        <x:f>IF($B45="","",IFERROR(VLOOKUP($B45,'Data'!$A$2:$B$113,2,FALSE),IF(ISNUMBER(SEARCH("INDUSTRIAL HYGIENIST",UPPER(TRIM(SUBSTITUTE(CLEAN($B45),CHAR(160)," "))))),IF(OR(ISNUMBER(SEARCH("P2",UPPER(TRIM(SUBSTITUTE(CLEAN($B45),CHAR(160)," "))))),ISNUMBER(SEARCH(" II "," "&amp;UPPER(TRIM(SUBSTITUTE(CLEAN($B45),CHAR(160)," ")))&amp;" ")),ISNUMBER(SEARCH(" 2 "," "&amp;UPPER(TRIM(SUBSTITUTE(CLEAN($B45),CHAR(160)," ")))&amp;" "))),"H","G"),"")))</x:f>
      </x:c>
      <x:c r="G45" s="65" t="str">
        <x:f>IF($F45="","",IFERROR(VLOOKUP($F45,'Data'!$D$2:$G$14,3,FALSE),""))</x:f>
      </x:c>
      <x:c r="H45" s="65" t="str">
        <x:f>IF($G45="","",$G45/'Data'!$O$2/'Data'!$O$3)</x:f>
      </x:c>
      <x:c r="I45" s="65" t="str">
        <x:f>IF(OR($B45="",$C45=""),"",$C45*'Data'!$O$2*'Data'!$O$3)</x:f>
      </x:c>
      <x:c r="J45" s="68" t="str">
        <x:f>IF(OR($I45="",$G45=""),"",$I45/$G45)</x:f>
      </x:c>
      <x:c r="K45" s="53" t="str">
        <x:f>IF($J45="","",VLOOKUP($J45,'Data'!$I$2:$L$6,2,TRUE))</x:f>
      </x:c>
      <x:c r="L45" s="71" t="str">
        <x:f>IF($J45="","",VLOOKUP($J45,'Data'!$I$2:$L$6,3,TRUE))</x:f>
      </x:c>
      <x:c r="M45" s="65" t="str">
        <x:f>IF($L45="","",$C45*$L45)</x:f>
      </x:c>
      <x:c r="N45" s="86" t="str">
        <x:f>IF($M45="","",ROUNDDOWN($C45+$M45,2))</x:f>
      </x:c>
      <x:c r="O45" s="74" t="str">
        <x:f>IF($N45="","",ROUNDDOWN(ROUNDDOWN($N45,2)*$E45,3))</x:f>
      </x:c>
      <x:c r="P45" s="77" t="str">
        <x:f>IF($L45="","",$I45*$L45)</x:f>
      </x:c>
      <x:c r="Q45" s="77" t="str">
        <x:f>IF($P45="","",$I45+$P45)</x:f>
      </x:c>
      <x:c r="R45" s="53" t="str">
        <x:f>IF($S45="Ready","Review and inform supplier","")</x:f>
      </x:c>
      <x:c r="S45" s="54" t="str">
        <x:f>IF(AND($A45="",$B45="",$C45=""),"",IF($A45="","Missing Assignment Number",IF($B45="","Select Job Title",IF($C45="","Enter Pay Rate",IF($F45="","Job Title not found","Ready")))))</x:f>
      </x:c>
      <x:c r="U45" t="str">
        <x:v>Maintenance Technician - IV - Production &amp; Operations Support (T): Industrial - O4</x:v>
      </x:c>
    </x:row>
    <x:row r="46" ht="22" customHeight="1">
      <x:c r="A46" s="32"/>
      <x:c r="B46" s="33"/>
      <x:c r="C46" s="59"/>
      <x:c r="D46" s="52" t="str">
        <x:f>IF($B46="","",IFERROR(VLOOKUP($B46,'Data'!$A$2:$C$113,3,FALSE),IF(OR(RIGHT(UPPER(TRIM(SUBSTITUTE(CLEAN($B46),CHAR(160)," "))),2)="P1",RIGHT(UPPER(TRIM(SUBSTITUTE(CLEAN($B46),CHAR(160)," "))),2)="P2",RIGHT(UPPER(TRIM(SUBSTITUTE(CLEAN($B46),CHAR(160)," "))),2)="P3",RIGHT(UPPER(TRIM(SUBSTITUTE(CLEAN($B46),CHAR(160)," "))),2)="P4",RIGHT(UPPER(TRIM(SUBSTITUTE(CLEAN($B46),CHAR(160)," "))),2)="PS",ISNUMBER(SEARCH("INDUSTRIAL HYGIENIST",UPPER(TRIM(SUBSTITUTE(CLEAN($B46),CHAR(160)," ")))))),"PS","GS")))</x:f>
      </x:c>
      <x:c r="E46" s="62" t="str">
        <x:f>IF($D46="","",IF($D46="PS",'Data'!$O$5,'Data'!$O$4))</x:f>
      </x:c>
      <x:c r="F46" s="53" t="str">
        <x:f>IF($B46="","",IFERROR(VLOOKUP($B46,'Data'!$A$2:$B$113,2,FALSE),IF(ISNUMBER(SEARCH("INDUSTRIAL HYGIENIST",UPPER(TRIM(SUBSTITUTE(CLEAN($B46),CHAR(160)," "))))),IF(OR(ISNUMBER(SEARCH("P2",UPPER(TRIM(SUBSTITUTE(CLEAN($B46),CHAR(160)," "))))),ISNUMBER(SEARCH(" II "," "&amp;UPPER(TRIM(SUBSTITUTE(CLEAN($B46),CHAR(160)," ")))&amp;" ")),ISNUMBER(SEARCH(" 2 "," "&amp;UPPER(TRIM(SUBSTITUTE(CLEAN($B46),CHAR(160)," ")))&amp;" "))),"H","G"),"")))</x:f>
      </x:c>
      <x:c r="G46" s="65" t="str">
        <x:f>IF($F46="","",IFERROR(VLOOKUP($F46,'Data'!$D$2:$G$14,3,FALSE),""))</x:f>
      </x:c>
      <x:c r="H46" s="65" t="str">
        <x:f>IF($G46="","",$G46/'Data'!$O$2/'Data'!$O$3)</x:f>
      </x:c>
      <x:c r="I46" s="65" t="str">
        <x:f>IF(OR($B46="",$C46=""),"",$C46*'Data'!$O$2*'Data'!$O$3)</x:f>
      </x:c>
      <x:c r="J46" s="68" t="str">
        <x:f>IF(OR($I46="",$G46=""),"",$I46/$G46)</x:f>
      </x:c>
      <x:c r="K46" s="53" t="str">
        <x:f>IF($J46="","",VLOOKUP($J46,'Data'!$I$2:$L$6,2,TRUE))</x:f>
      </x:c>
      <x:c r="L46" s="71" t="str">
        <x:f>IF($J46="","",VLOOKUP($J46,'Data'!$I$2:$L$6,3,TRUE))</x:f>
      </x:c>
      <x:c r="M46" s="65" t="str">
        <x:f>IF($L46="","",$C46*$L46)</x:f>
      </x:c>
      <x:c r="N46" s="86" t="str">
        <x:f>IF($M46="","",ROUNDDOWN($C46+$M46,2))</x:f>
      </x:c>
      <x:c r="O46" s="74" t="str">
        <x:f>IF($N46="","",ROUNDDOWN(ROUNDDOWN($N46,2)*$E46,3))</x:f>
      </x:c>
      <x:c r="P46" s="77" t="str">
        <x:f>IF($L46="","",$I46*$L46)</x:f>
      </x:c>
      <x:c r="Q46" s="77" t="str">
        <x:f>IF($P46="","",$I46+$P46)</x:f>
      </x:c>
      <x:c r="R46" s="53" t="str">
        <x:f>IF($S46="Ready","Review and inform supplier","")</x:f>
      </x:c>
      <x:c r="S46" s="54" t="str">
        <x:f>IF(AND($A46="",$B46="",$C46=""),"",IF($A46="","Missing Assignment Number",IF($B46="","Select Job Title",IF($C46="","Enter Pay Rate",IF($F46="","Job Title not found","Ready")))))</x:f>
      </x:c>
      <x:c r="U46" t="str">
        <x:v>Marketing Research Specialist - II - Creative (B Support / Professional) - P2</x:v>
      </x:c>
    </x:row>
    <x:row r="47" ht="22" customHeight="1">
      <x:c r="A47" s="32"/>
      <x:c r="B47" s="33"/>
      <x:c r="C47" s="59"/>
      <x:c r="D47" s="52" t="str">
        <x:f>IF($B47="","",IFERROR(VLOOKUP($B47,'Data'!$A$2:$C$113,3,FALSE),IF(OR(RIGHT(UPPER(TRIM(SUBSTITUTE(CLEAN($B47),CHAR(160)," "))),2)="P1",RIGHT(UPPER(TRIM(SUBSTITUTE(CLEAN($B47),CHAR(160)," "))),2)="P2",RIGHT(UPPER(TRIM(SUBSTITUTE(CLEAN($B47),CHAR(160)," "))),2)="P3",RIGHT(UPPER(TRIM(SUBSTITUTE(CLEAN($B47),CHAR(160)," "))),2)="P4",RIGHT(UPPER(TRIM(SUBSTITUTE(CLEAN($B47),CHAR(160)," "))),2)="PS",ISNUMBER(SEARCH("INDUSTRIAL HYGIENIST",UPPER(TRIM(SUBSTITUTE(CLEAN($B47),CHAR(160)," ")))))),"PS","GS")))</x:f>
      </x:c>
      <x:c r="E47" s="62" t="str">
        <x:f>IF($D47="","",IF($D47="PS",'Data'!$O$5,'Data'!$O$4))</x:f>
      </x:c>
      <x:c r="F47" s="53" t="str">
        <x:f>IF($B47="","",IFERROR(VLOOKUP($B47,'Data'!$A$2:$B$113,2,FALSE),IF(ISNUMBER(SEARCH("INDUSTRIAL HYGIENIST",UPPER(TRIM(SUBSTITUTE(CLEAN($B47),CHAR(160)," "))))),IF(OR(ISNUMBER(SEARCH("P2",UPPER(TRIM(SUBSTITUTE(CLEAN($B47),CHAR(160)," "))))),ISNUMBER(SEARCH(" II "," "&amp;UPPER(TRIM(SUBSTITUTE(CLEAN($B47),CHAR(160)," ")))&amp;" ")),ISNUMBER(SEARCH(" 2 "," "&amp;UPPER(TRIM(SUBSTITUTE(CLEAN($B47),CHAR(160)," ")))&amp;" "))),"H","G"),"")))</x:f>
      </x:c>
      <x:c r="G47" s="65" t="str">
        <x:f>IF($F47="","",IFERROR(VLOOKUP($F47,'Data'!$D$2:$G$14,3,FALSE),""))</x:f>
      </x:c>
      <x:c r="H47" s="65" t="str">
        <x:f>IF($G47="","",$G47/'Data'!$O$2/'Data'!$O$3)</x:f>
      </x:c>
      <x:c r="I47" s="65" t="str">
        <x:f>IF(OR($B47="",$C47=""),"",$C47*'Data'!$O$2*'Data'!$O$3)</x:f>
      </x:c>
      <x:c r="J47" s="68" t="str">
        <x:f>IF(OR($I47="",$G47=""),"",$I47/$G47)</x:f>
      </x:c>
      <x:c r="K47" s="53" t="str">
        <x:f>IF($J47="","",VLOOKUP($J47,'Data'!$I$2:$L$6,2,TRUE))</x:f>
      </x:c>
      <x:c r="L47" s="71" t="str">
        <x:f>IF($J47="","",VLOOKUP($J47,'Data'!$I$2:$L$6,3,TRUE))</x:f>
      </x:c>
      <x:c r="M47" s="65" t="str">
        <x:f>IF($L47="","",$C47*$L47)</x:f>
      </x:c>
      <x:c r="N47" s="86" t="str">
        <x:f>IF($M47="","",ROUNDDOWN($C47+$M47,2))</x:f>
      </x:c>
      <x:c r="O47" s="74" t="str">
        <x:f>IF($N47="","",ROUNDDOWN(ROUNDDOWN($N47,2)*$E47,3))</x:f>
      </x:c>
      <x:c r="P47" s="77" t="str">
        <x:f>IF($L47="","",$I47*$L47)</x:f>
      </x:c>
      <x:c r="Q47" s="77" t="str">
        <x:f>IF($P47="","",$I47+$P47)</x:f>
      </x:c>
      <x:c r="R47" s="53" t="str">
        <x:f>IF($S47="Ready","Review and inform supplier","")</x:f>
      </x:c>
      <x:c r="S47" s="54" t="str">
        <x:f>IF(AND($A47="",$B47="",$C47=""),"",IF($A47="","Missing Assignment Number",IF($B47="","Select Job Title",IF($C47="","Enter Pay Rate",IF($F47="","Job Title not found","Ready")))))</x:f>
      </x:c>
      <x:c r="U47" t="str">
        <x:v>Mechanical Engineer - II - Engineering (P &amp; O Support / Professional) - P2</x:v>
      </x:c>
    </x:row>
    <x:row r="48" ht="22" customHeight="1">
      <x:c r="A48" s="32"/>
      <x:c r="B48" s="33"/>
      <x:c r="C48" s="59"/>
      <x:c r="D48" s="52" t="str">
        <x:f>IF($B48="","",IFERROR(VLOOKUP($B48,'Data'!$A$2:$C$113,3,FALSE),IF(OR(RIGHT(UPPER(TRIM(SUBSTITUTE(CLEAN($B48),CHAR(160)," "))),2)="P1",RIGHT(UPPER(TRIM(SUBSTITUTE(CLEAN($B48),CHAR(160)," "))),2)="P2",RIGHT(UPPER(TRIM(SUBSTITUTE(CLEAN($B48),CHAR(160)," "))),2)="P3",RIGHT(UPPER(TRIM(SUBSTITUTE(CLEAN($B48),CHAR(160)," "))),2)="P4",RIGHT(UPPER(TRIM(SUBSTITUTE(CLEAN($B48),CHAR(160)," "))),2)="PS",ISNUMBER(SEARCH("INDUSTRIAL HYGIENIST",UPPER(TRIM(SUBSTITUTE(CLEAN($B48),CHAR(160)," ")))))),"PS","GS")))</x:f>
      </x:c>
      <x:c r="E48" s="62" t="str">
        <x:f>IF($D48="","",IF($D48="PS",'Data'!$O$5,'Data'!$O$4))</x:f>
      </x:c>
      <x:c r="F48" s="53" t="str">
        <x:f>IF($B48="","",IFERROR(VLOOKUP($B48,'Data'!$A$2:$B$113,2,FALSE),IF(ISNUMBER(SEARCH("INDUSTRIAL HYGIENIST",UPPER(TRIM(SUBSTITUTE(CLEAN($B48),CHAR(160)," "))))),IF(OR(ISNUMBER(SEARCH("P2",UPPER(TRIM(SUBSTITUTE(CLEAN($B48),CHAR(160)," "))))),ISNUMBER(SEARCH(" II "," "&amp;UPPER(TRIM(SUBSTITUTE(CLEAN($B48),CHAR(160)," ")))&amp;" ")),ISNUMBER(SEARCH(" 2 "," "&amp;UPPER(TRIM(SUBSTITUTE(CLEAN($B48),CHAR(160)," ")))&amp;" "))),"H","G"),"")))</x:f>
      </x:c>
      <x:c r="G48" s="65" t="str">
        <x:f>IF($F48="","",IFERROR(VLOOKUP($F48,'Data'!$D$2:$G$14,3,FALSE),""))</x:f>
      </x:c>
      <x:c r="H48" s="65" t="str">
        <x:f>IF($G48="","",$G48/'Data'!$O$2/'Data'!$O$3)</x:f>
      </x:c>
      <x:c r="I48" s="65" t="str">
        <x:f>IF(OR($B48="",$C48=""),"",$C48*'Data'!$O$2*'Data'!$O$3)</x:f>
      </x:c>
      <x:c r="J48" s="68" t="str">
        <x:f>IF(OR($I48="",$G48=""),"",$I48/$G48)</x:f>
      </x:c>
      <x:c r="K48" s="53" t="str">
        <x:f>IF($J48="","",VLOOKUP($J48,'Data'!$I$2:$L$6,2,TRUE))</x:f>
      </x:c>
      <x:c r="L48" s="71" t="str">
        <x:f>IF($J48="","",VLOOKUP($J48,'Data'!$I$2:$L$6,3,TRUE))</x:f>
      </x:c>
      <x:c r="M48" s="65" t="str">
        <x:f>IF($L48="","",$C48*$L48)</x:f>
      </x:c>
      <x:c r="N48" s="86" t="str">
        <x:f>IF($M48="","",ROUNDDOWN($C48+$M48,2))</x:f>
      </x:c>
      <x:c r="O48" s="74" t="str">
        <x:f>IF($N48="","",ROUNDDOWN(ROUNDDOWN($N48,2)*$E48,3))</x:f>
      </x:c>
      <x:c r="P48" s="77" t="str">
        <x:f>IF($L48="","",$I48*$L48)</x:f>
      </x:c>
      <x:c r="Q48" s="77" t="str">
        <x:f>IF($P48="","",$I48+$P48)</x:f>
      </x:c>
      <x:c r="R48" s="53" t="str">
        <x:f>IF($S48="Ready","Review and inform supplier","")</x:f>
      </x:c>
      <x:c r="S48" s="54" t="str">
        <x:f>IF(AND($A48="",$B48="",$C48=""),"",IF($A48="","Missing Assignment Number",IF($B48="","Select Job Title",IF($C48="","Enter Pay Rate",IF($F48="","Job Title not found","Ready")))))</x:f>
      </x:c>
      <x:c r="U48" t="str">
        <x:v>Mechanical Engineer - III - Engineering (P &amp; O Support / Professional) - P3</x:v>
      </x:c>
    </x:row>
    <x:row r="49" ht="22" customHeight="1">
      <x:c r="A49" s="32"/>
      <x:c r="B49" s="33"/>
      <x:c r="C49" s="59"/>
      <x:c r="D49" s="52" t="str">
        <x:f>IF($B49="","",IFERROR(VLOOKUP($B49,'Data'!$A$2:$C$113,3,FALSE),IF(OR(RIGHT(UPPER(TRIM(SUBSTITUTE(CLEAN($B49),CHAR(160)," "))),2)="P1",RIGHT(UPPER(TRIM(SUBSTITUTE(CLEAN($B49),CHAR(160)," "))),2)="P2",RIGHT(UPPER(TRIM(SUBSTITUTE(CLEAN($B49),CHAR(160)," "))),2)="P3",RIGHT(UPPER(TRIM(SUBSTITUTE(CLEAN($B49),CHAR(160)," "))),2)="P4",RIGHT(UPPER(TRIM(SUBSTITUTE(CLEAN($B49),CHAR(160)," "))),2)="PS",ISNUMBER(SEARCH("INDUSTRIAL HYGIENIST",UPPER(TRIM(SUBSTITUTE(CLEAN($B49),CHAR(160)," ")))))),"PS","GS")))</x:f>
      </x:c>
      <x:c r="E49" s="62" t="str">
        <x:f>IF($D49="","",IF($D49="PS",'Data'!$O$5,'Data'!$O$4))</x:f>
      </x:c>
      <x:c r="F49" s="53" t="str">
        <x:f>IF($B49="","",IFERROR(VLOOKUP($B49,'Data'!$A$2:$B$113,2,FALSE),IF(ISNUMBER(SEARCH("INDUSTRIAL HYGIENIST",UPPER(TRIM(SUBSTITUTE(CLEAN($B49),CHAR(160)," "))))),IF(OR(ISNUMBER(SEARCH("P2",UPPER(TRIM(SUBSTITUTE(CLEAN($B49),CHAR(160)," "))))),ISNUMBER(SEARCH(" II "," "&amp;UPPER(TRIM(SUBSTITUTE(CLEAN($B49),CHAR(160)," ")))&amp;" ")),ISNUMBER(SEARCH(" 2 "," "&amp;UPPER(TRIM(SUBSTITUTE(CLEAN($B49),CHAR(160)," ")))&amp;" "))),"H","G"),"")))</x:f>
      </x:c>
      <x:c r="G49" s="65" t="str">
        <x:f>IF($F49="","",IFERROR(VLOOKUP($F49,'Data'!$D$2:$G$14,3,FALSE),""))</x:f>
      </x:c>
      <x:c r="H49" s="65" t="str">
        <x:f>IF($G49="","",$G49/'Data'!$O$2/'Data'!$O$3)</x:f>
      </x:c>
      <x:c r="I49" s="65" t="str">
        <x:f>IF(OR($B49="",$C49=""),"",$C49*'Data'!$O$2*'Data'!$O$3)</x:f>
      </x:c>
      <x:c r="J49" s="68" t="str">
        <x:f>IF(OR($I49="",$G49=""),"",$I49/$G49)</x:f>
      </x:c>
      <x:c r="K49" s="53" t="str">
        <x:f>IF($J49="","",VLOOKUP($J49,'Data'!$I$2:$L$6,2,TRUE))</x:f>
      </x:c>
      <x:c r="L49" s="71" t="str">
        <x:f>IF($J49="","",VLOOKUP($J49,'Data'!$I$2:$L$6,3,TRUE))</x:f>
      </x:c>
      <x:c r="M49" s="65" t="str">
        <x:f>IF($L49="","",$C49*$L49)</x:f>
      </x:c>
      <x:c r="N49" s="86" t="str">
        <x:f>IF($M49="","",ROUNDDOWN($C49+$M49,2))</x:f>
      </x:c>
      <x:c r="O49" s="74" t="str">
        <x:f>IF($N49="","",ROUNDDOWN(ROUNDDOWN($N49,2)*$E49,3))</x:f>
      </x:c>
      <x:c r="P49" s="77" t="str">
        <x:f>IF($L49="","",$I49*$L49)</x:f>
      </x:c>
      <x:c r="Q49" s="77" t="str">
        <x:f>IF($P49="","",$I49+$P49)</x:f>
      </x:c>
      <x:c r="R49" s="53" t="str">
        <x:f>IF($S49="Ready","Review and inform supplier","")</x:f>
      </x:c>
      <x:c r="S49" s="54" t="str">
        <x:f>IF(AND($A49="",$B49="",$C49=""),"",IF($A49="","Missing Assignment Number",IF($B49="","Select Job Title",IF($C49="","Enter Pay Rate",IF($F49="","Job Title not found","Ready")))))</x:f>
      </x:c>
      <x:c r="U49" t="str">
        <x:v>Operations Manager - I - Industrial (P &amp; O Support / Professional) - P1</x:v>
      </x:c>
    </x:row>
    <x:row r="50" ht="22" customHeight="1">
      <x:c r="A50" s="32"/>
      <x:c r="B50" s="33"/>
      <x:c r="C50" s="59"/>
      <x:c r="D50" s="52" t="str">
        <x:f>IF($B50="","",IFERROR(VLOOKUP($B50,'Data'!$A$2:$C$113,3,FALSE),IF(OR(RIGHT(UPPER(TRIM(SUBSTITUTE(CLEAN($B50),CHAR(160)," "))),2)="P1",RIGHT(UPPER(TRIM(SUBSTITUTE(CLEAN($B50),CHAR(160)," "))),2)="P2",RIGHT(UPPER(TRIM(SUBSTITUTE(CLEAN($B50),CHAR(160)," "))),2)="P3",RIGHT(UPPER(TRIM(SUBSTITUTE(CLEAN($B50),CHAR(160)," "))),2)="P4",RIGHT(UPPER(TRIM(SUBSTITUTE(CLEAN($B50),CHAR(160)," "))),2)="PS",ISNUMBER(SEARCH("INDUSTRIAL HYGIENIST",UPPER(TRIM(SUBSTITUTE(CLEAN($B50),CHAR(160)," ")))))),"PS","GS")))</x:f>
      </x:c>
      <x:c r="E50" s="62" t="str">
        <x:f>IF($D50="","",IF($D50="PS",'Data'!$O$5,'Data'!$O$4))</x:f>
      </x:c>
      <x:c r="F50" s="53" t="str">
        <x:f>IF($B50="","",IFERROR(VLOOKUP($B50,'Data'!$A$2:$B$113,2,FALSE),IF(ISNUMBER(SEARCH("INDUSTRIAL HYGIENIST",UPPER(TRIM(SUBSTITUTE(CLEAN($B50),CHAR(160)," "))))),IF(OR(ISNUMBER(SEARCH("P2",UPPER(TRIM(SUBSTITUTE(CLEAN($B50),CHAR(160)," "))))),ISNUMBER(SEARCH(" II "," "&amp;UPPER(TRIM(SUBSTITUTE(CLEAN($B50),CHAR(160)," ")))&amp;" ")),ISNUMBER(SEARCH(" 2 "," "&amp;UPPER(TRIM(SUBSTITUTE(CLEAN($B50),CHAR(160)," ")))&amp;" "))),"H","G"),"")))</x:f>
      </x:c>
      <x:c r="G50" s="65" t="str">
        <x:f>IF($F50="","",IFERROR(VLOOKUP($F50,'Data'!$D$2:$G$14,3,FALSE),""))</x:f>
      </x:c>
      <x:c r="H50" s="65" t="str">
        <x:f>IF($G50="","",$G50/'Data'!$O$2/'Data'!$O$3)</x:f>
      </x:c>
      <x:c r="I50" s="65" t="str">
        <x:f>IF(OR($B50="",$C50=""),"",$C50*'Data'!$O$2*'Data'!$O$3)</x:f>
      </x:c>
      <x:c r="J50" s="68" t="str">
        <x:f>IF(OR($I50="",$G50=""),"",$I50/$G50)</x:f>
      </x:c>
      <x:c r="K50" s="53" t="str">
        <x:f>IF($J50="","",VLOOKUP($J50,'Data'!$I$2:$L$6,2,TRUE))</x:f>
      </x:c>
      <x:c r="L50" s="71" t="str">
        <x:f>IF($J50="","",VLOOKUP($J50,'Data'!$I$2:$L$6,3,TRUE))</x:f>
      </x:c>
      <x:c r="M50" s="65" t="str">
        <x:f>IF($L50="","",$C50*$L50)</x:f>
      </x:c>
      <x:c r="N50" s="86" t="str">
        <x:f>IF($M50="","",ROUNDDOWN($C50+$M50,2))</x:f>
      </x:c>
      <x:c r="O50" s="74" t="str">
        <x:f>IF($N50="","",ROUNDDOWN(ROUNDDOWN($N50,2)*$E50,3))</x:f>
      </x:c>
      <x:c r="P50" s="77" t="str">
        <x:f>IF($L50="","",$I50*$L50)</x:f>
      </x:c>
      <x:c r="Q50" s="77" t="str">
        <x:f>IF($P50="","",$I50+$P50)</x:f>
      </x:c>
      <x:c r="R50" s="53" t="str">
        <x:f>IF($S50="Ready","Review and inform supplier","")</x:f>
      </x:c>
      <x:c r="S50" s="54" t="str">
        <x:f>IF(AND($A50="",$B50="",$C50=""),"",IF($A50="","Missing Assignment Number",IF($B50="","Select Job Title",IF($C50="","Enter Pay Rate",IF($F50="","Job Title not found","Ready")))))</x:f>
      </x:c>
      <x:c r="U50" t="str">
        <x:v>Operations Manager - II - Industrial (P &amp; O Support / Professional) - P2</x:v>
      </x:c>
    </x:row>
    <x:row r="51" ht="22" customHeight="1">
      <x:c r="A51" s="32"/>
      <x:c r="B51" s="33"/>
      <x:c r="C51" s="59"/>
      <x:c r="D51" s="52" t="str">
        <x:f>IF($B51="","",IFERROR(VLOOKUP($B51,'Data'!$A$2:$C$113,3,FALSE),IF(OR(RIGHT(UPPER(TRIM(SUBSTITUTE(CLEAN($B51),CHAR(160)," "))),2)="P1",RIGHT(UPPER(TRIM(SUBSTITUTE(CLEAN($B51),CHAR(160)," "))),2)="P2",RIGHT(UPPER(TRIM(SUBSTITUTE(CLEAN($B51),CHAR(160)," "))),2)="P3",RIGHT(UPPER(TRIM(SUBSTITUTE(CLEAN($B51),CHAR(160)," "))),2)="P4",RIGHT(UPPER(TRIM(SUBSTITUTE(CLEAN($B51),CHAR(160)," "))),2)="PS",ISNUMBER(SEARCH("INDUSTRIAL HYGIENIST",UPPER(TRIM(SUBSTITUTE(CLEAN($B51),CHAR(160)," ")))))),"PS","GS")))</x:f>
      </x:c>
      <x:c r="E51" s="62" t="str">
        <x:f>IF($D51="","",IF($D51="PS",'Data'!$O$5,'Data'!$O$4))</x:f>
      </x:c>
      <x:c r="F51" s="53" t="str">
        <x:f>IF($B51="","",IFERROR(VLOOKUP($B51,'Data'!$A$2:$B$113,2,FALSE),IF(ISNUMBER(SEARCH("INDUSTRIAL HYGIENIST",UPPER(TRIM(SUBSTITUTE(CLEAN($B51),CHAR(160)," "))))),IF(OR(ISNUMBER(SEARCH("P2",UPPER(TRIM(SUBSTITUTE(CLEAN($B51),CHAR(160)," "))))),ISNUMBER(SEARCH(" II "," "&amp;UPPER(TRIM(SUBSTITUTE(CLEAN($B51),CHAR(160)," ")))&amp;" ")),ISNUMBER(SEARCH(" 2 "," "&amp;UPPER(TRIM(SUBSTITUTE(CLEAN($B51),CHAR(160)," ")))&amp;" "))),"H","G"),"")))</x:f>
      </x:c>
      <x:c r="G51" s="65" t="str">
        <x:f>IF($F51="","",IFERROR(VLOOKUP($F51,'Data'!$D$2:$G$14,3,FALSE),""))</x:f>
      </x:c>
      <x:c r="H51" s="65" t="str">
        <x:f>IF($G51="","",$G51/'Data'!$O$2/'Data'!$O$3)</x:f>
      </x:c>
      <x:c r="I51" s="65" t="str">
        <x:f>IF(OR($B51="",$C51=""),"",$C51*'Data'!$O$2*'Data'!$O$3)</x:f>
      </x:c>
      <x:c r="J51" s="68" t="str">
        <x:f>IF(OR($I51="",$G51=""),"",$I51/$G51)</x:f>
      </x:c>
      <x:c r="K51" s="53" t="str">
        <x:f>IF($J51="","",VLOOKUP($J51,'Data'!$I$2:$L$6,2,TRUE))</x:f>
      </x:c>
      <x:c r="L51" s="71" t="str">
        <x:f>IF($J51="","",VLOOKUP($J51,'Data'!$I$2:$L$6,3,TRUE))</x:f>
      </x:c>
      <x:c r="M51" s="65" t="str">
        <x:f>IF($L51="","",$C51*$L51)</x:f>
      </x:c>
      <x:c r="N51" s="86" t="str">
        <x:f>IF($M51="","",ROUNDDOWN($C51+$M51,2))</x:f>
      </x:c>
      <x:c r="O51" s="74" t="str">
        <x:f>IF($N51="","",ROUNDDOWN(ROUNDDOWN($N51,2)*$E51,3))</x:f>
      </x:c>
      <x:c r="P51" s="77" t="str">
        <x:f>IF($L51="","",$I51*$L51)</x:f>
      </x:c>
      <x:c r="Q51" s="77" t="str">
        <x:f>IF($P51="","",$I51+$P51)</x:f>
      </x:c>
      <x:c r="R51" s="53" t="str">
        <x:f>IF($S51="Ready","Review and inform supplier","")</x:f>
      </x:c>
      <x:c r="S51" s="54" t="str">
        <x:f>IF(AND($A51="",$B51="",$C51=""),"",IF($A51="","Missing Assignment Number",IF($B51="","Select Job Title",IF($C51="","Enter Pay Rate",IF($F51="","Job Title not found","Ready")))))</x:f>
      </x:c>
      <x:c r="U51" t="str">
        <x:v>Operations Manager - IV - Industrial (P &amp; O Support / Professional) - P4</x:v>
      </x:c>
    </x:row>
    <x:row r="52" ht="22" customHeight="1">
      <x:c r="A52" s="32"/>
      <x:c r="B52" s="33"/>
      <x:c r="C52" s="59"/>
      <x:c r="D52" s="52" t="str">
        <x:f>IF($B52="","",IFERROR(VLOOKUP($B52,'Data'!$A$2:$C$113,3,FALSE),IF(OR(RIGHT(UPPER(TRIM(SUBSTITUTE(CLEAN($B52),CHAR(160)," "))),2)="P1",RIGHT(UPPER(TRIM(SUBSTITUTE(CLEAN($B52),CHAR(160)," "))),2)="P2",RIGHT(UPPER(TRIM(SUBSTITUTE(CLEAN($B52),CHAR(160)," "))),2)="P3",RIGHT(UPPER(TRIM(SUBSTITUTE(CLEAN($B52),CHAR(160)," "))),2)="P4",RIGHT(UPPER(TRIM(SUBSTITUTE(CLEAN($B52),CHAR(160)," "))),2)="PS",ISNUMBER(SEARCH("INDUSTRIAL HYGIENIST",UPPER(TRIM(SUBSTITUTE(CLEAN($B52),CHAR(160)," ")))))),"PS","GS")))</x:f>
      </x:c>
      <x:c r="E52" s="62" t="str">
        <x:f>IF($D52="","",IF($D52="PS",'Data'!$O$5,'Data'!$O$4))</x:f>
      </x:c>
      <x:c r="F52" s="53" t="str">
        <x:f>IF($B52="","",IFERROR(VLOOKUP($B52,'Data'!$A$2:$B$113,2,FALSE),IF(ISNUMBER(SEARCH("INDUSTRIAL HYGIENIST",UPPER(TRIM(SUBSTITUTE(CLEAN($B52),CHAR(160)," "))))),IF(OR(ISNUMBER(SEARCH("P2",UPPER(TRIM(SUBSTITUTE(CLEAN($B52),CHAR(160)," "))))),ISNUMBER(SEARCH(" II "," "&amp;UPPER(TRIM(SUBSTITUTE(CLEAN($B52),CHAR(160)," ")))&amp;" ")),ISNUMBER(SEARCH(" 2 "," "&amp;UPPER(TRIM(SUBSTITUTE(CLEAN($B52),CHAR(160)," ")))&amp;" "))),"H","G"),"")))</x:f>
      </x:c>
      <x:c r="G52" s="65" t="str">
        <x:f>IF($F52="","",IFERROR(VLOOKUP($F52,'Data'!$D$2:$G$14,3,FALSE),""))</x:f>
      </x:c>
      <x:c r="H52" s="65" t="str">
        <x:f>IF($G52="","",$G52/'Data'!$O$2/'Data'!$O$3)</x:f>
      </x:c>
      <x:c r="I52" s="65" t="str">
        <x:f>IF(OR($B52="",$C52=""),"",$C52*'Data'!$O$2*'Data'!$O$3)</x:f>
      </x:c>
      <x:c r="J52" s="68" t="str">
        <x:f>IF(OR($I52="",$G52=""),"",$I52/$G52)</x:f>
      </x:c>
      <x:c r="K52" s="53" t="str">
        <x:f>IF($J52="","",VLOOKUP($J52,'Data'!$I$2:$L$6,2,TRUE))</x:f>
      </x:c>
      <x:c r="L52" s="71" t="str">
        <x:f>IF($J52="","",VLOOKUP($J52,'Data'!$I$2:$L$6,3,TRUE))</x:f>
      </x:c>
      <x:c r="M52" s="65" t="str">
        <x:f>IF($L52="","",$C52*$L52)</x:f>
      </x:c>
      <x:c r="N52" s="86" t="str">
        <x:f>IF($M52="","",ROUNDDOWN($C52+$M52,2))</x:f>
      </x:c>
      <x:c r="O52" s="74" t="str">
        <x:f>IF($N52="","",ROUNDDOWN(ROUNDDOWN($N52,2)*$E52,3))</x:f>
      </x:c>
      <x:c r="P52" s="77" t="str">
        <x:f>IF($L52="","",$I52*$L52)</x:f>
      </x:c>
      <x:c r="Q52" s="77" t="str">
        <x:f>IF($P52="","",$I52+$P52)</x:f>
      </x:c>
      <x:c r="R52" s="53" t="str">
        <x:f>IF($S52="Ready","Review and inform supplier","")</x:f>
      </x:c>
      <x:c r="S52" s="54" t="str">
        <x:f>IF(AND($A52="",$B52="",$C52=""),"",IF($A52="","Missing Assignment Number",IF($B52="","Select Job Title",IF($C52="","Enter Pay Rate",IF($F52="","Job Title not found","Ready")))))</x:f>
      </x:c>
      <x:c r="U52" t="str">
        <x:v>Packaging Engineer - II - Industrial (P &amp; O Support / Professional) - P2</x:v>
      </x:c>
    </x:row>
    <x:row r="53" ht="22" customHeight="1">
      <x:c r="A53" s="32"/>
      <x:c r="B53" s="33"/>
      <x:c r="C53" s="59"/>
      <x:c r="D53" s="52" t="str">
        <x:f>IF($B53="","",IFERROR(VLOOKUP($B53,'Data'!$A$2:$C$113,3,FALSE),IF(OR(RIGHT(UPPER(TRIM(SUBSTITUTE(CLEAN($B53),CHAR(160)," "))),2)="P1",RIGHT(UPPER(TRIM(SUBSTITUTE(CLEAN($B53),CHAR(160)," "))),2)="P2",RIGHT(UPPER(TRIM(SUBSTITUTE(CLEAN($B53),CHAR(160)," "))),2)="P3",RIGHT(UPPER(TRIM(SUBSTITUTE(CLEAN($B53),CHAR(160)," "))),2)="P4",RIGHT(UPPER(TRIM(SUBSTITUTE(CLEAN($B53),CHAR(160)," "))),2)="PS",ISNUMBER(SEARCH("INDUSTRIAL HYGIENIST",UPPER(TRIM(SUBSTITUTE(CLEAN($B53),CHAR(160)," ")))))),"PS","GS")))</x:f>
      </x:c>
      <x:c r="E53" s="62" t="str">
        <x:f>IF($D53="","",IF($D53="PS",'Data'!$O$5,'Data'!$O$4))</x:f>
      </x:c>
      <x:c r="F53" s="53" t="str">
        <x:f>IF($B53="","",IFERROR(VLOOKUP($B53,'Data'!$A$2:$B$113,2,FALSE),IF(ISNUMBER(SEARCH("INDUSTRIAL HYGIENIST",UPPER(TRIM(SUBSTITUTE(CLEAN($B53),CHAR(160)," "))))),IF(OR(ISNUMBER(SEARCH("P2",UPPER(TRIM(SUBSTITUTE(CLEAN($B53),CHAR(160)," "))))),ISNUMBER(SEARCH(" II "," "&amp;UPPER(TRIM(SUBSTITUTE(CLEAN($B53),CHAR(160)," ")))&amp;" ")),ISNUMBER(SEARCH(" 2 "," "&amp;UPPER(TRIM(SUBSTITUTE(CLEAN($B53),CHAR(160)," ")))&amp;" "))),"H","G"),"")))</x:f>
      </x:c>
      <x:c r="G53" s="65" t="str">
        <x:f>IF($F53="","",IFERROR(VLOOKUP($F53,'Data'!$D$2:$G$14,3,FALSE),""))</x:f>
      </x:c>
      <x:c r="H53" s="65" t="str">
        <x:f>IF($G53="","",$G53/'Data'!$O$2/'Data'!$O$3)</x:f>
      </x:c>
      <x:c r="I53" s="65" t="str">
        <x:f>IF(OR($B53="",$C53=""),"",$C53*'Data'!$O$2*'Data'!$O$3)</x:f>
      </x:c>
      <x:c r="J53" s="68" t="str">
        <x:f>IF(OR($I53="",$G53=""),"",$I53/$G53)</x:f>
      </x:c>
      <x:c r="K53" s="53" t="str">
        <x:f>IF($J53="","",VLOOKUP($J53,'Data'!$I$2:$L$6,2,TRUE))</x:f>
      </x:c>
      <x:c r="L53" s="71" t="str">
        <x:f>IF($J53="","",VLOOKUP($J53,'Data'!$I$2:$L$6,3,TRUE))</x:f>
      </x:c>
      <x:c r="M53" s="65" t="str">
        <x:f>IF($L53="","",$C53*$L53)</x:f>
      </x:c>
      <x:c r="N53" s="86" t="str">
        <x:f>IF($M53="","",ROUNDDOWN($C53+$M53,2))</x:f>
      </x:c>
      <x:c r="O53" s="74" t="str">
        <x:f>IF($N53="","",ROUNDDOWN(ROUNDDOWN($N53,2)*$E53,3))</x:f>
      </x:c>
      <x:c r="P53" s="77" t="str">
        <x:f>IF($L53="","",$I53*$L53)</x:f>
      </x:c>
      <x:c r="Q53" s="77" t="str">
        <x:f>IF($P53="","",$I53+$P53)</x:f>
      </x:c>
      <x:c r="R53" s="53" t="str">
        <x:f>IF($S53="Ready","Review and inform supplier","")</x:f>
      </x:c>
      <x:c r="S53" s="54" t="str">
        <x:f>IF(AND($A53="",$B53="",$C53=""),"",IF($A53="","Missing Assignment Number",IF($B53="","Select Job Title",IF($C53="","Enter Pay Rate",IF($F53="","Job Title not found","Ready")))))</x:f>
      </x:c>
      <x:c r="U53" t="str">
        <x:v>Packaging Operator - I - Production &amp; Operations Support (T): Industrial - O1</x:v>
      </x:c>
    </x:row>
    <x:row r="54" ht="22" customHeight="1">
      <x:c r="A54" s="32"/>
      <x:c r="B54" s="33"/>
      <x:c r="C54" s="59"/>
      <x:c r="D54" s="52" t="str">
        <x:f>IF($B54="","",IFERROR(VLOOKUP($B54,'Data'!$A$2:$C$113,3,FALSE),IF(OR(RIGHT(UPPER(TRIM(SUBSTITUTE(CLEAN($B54),CHAR(160)," "))),2)="P1",RIGHT(UPPER(TRIM(SUBSTITUTE(CLEAN($B54),CHAR(160)," "))),2)="P2",RIGHT(UPPER(TRIM(SUBSTITUTE(CLEAN($B54),CHAR(160)," "))),2)="P3",RIGHT(UPPER(TRIM(SUBSTITUTE(CLEAN($B54),CHAR(160)," "))),2)="P4",RIGHT(UPPER(TRIM(SUBSTITUTE(CLEAN($B54),CHAR(160)," "))),2)="PS",ISNUMBER(SEARCH("INDUSTRIAL HYGIENIST",UPPER(TRIM(SUBSTITUTE(CLEAN($B54),CHAR(160)," ")))))),"PS","GS")))</x:f>
      </x:c>
      <x:c r="E54" s="62" t="str">
        <x:f>IF($D54="","",IF($D54="PS",'Data'!$O$5,'Data'!$O$4))</x:f>
      </x:c>
      <x:c r="F54" s="53" t="str">
        <x:f>IF($B54="","",IFERROR(VLOOKUP($B54,'Data'!$A$2:$B$113,2,FALSE),IF(ISNUMBER(SEARCH("INDUSTRIAL HYGIENIST",UPPER(TRIM(SUBSTITUTE(CLEAN($B54),CHAR(160)," "))))),IF(OR(ISNUMBER(SEARCH("P2",UPPER(TRIM(SUBSTITUTE(CLEAN($B54),CHAR(160)," "))))),ISNUMBER(SEARCH(" II "," "&amp;UPPER(TRIM(SUBSTITUTE(CLEAN($B54),CHAR(160)," ")))&amp;" ")),ISNUMBER(SEARCH(" 2 "," "&amp;UPPER(TRIM(SUBSTITUTE(CLEAN($B54),CHAR(160)," ")))&amp;" "))),"H","G"),"")))</x:f>
      </x:c>
      <x:c r="G54" s="65" t="str">
        <x:f>IF($F54="","",IFERROR(VLOOKUP($F54,'Data'!$D$2:$G$14,3,FALSE),""))</x:f>
      </x:c>
      <x:c r="H54" s="65" t="str">
        <x:f>IF($G54="","",$G54/'Data'!$O$2/'Data'!$O$3)</x:f>
      </x:c>
      <x:c r="I54" s="65" t="str">
        <x:f>IF(OR($B54="",$C54=""),"",$C54*'Data'!$O$2*'Data'!$O$3)</x:f>
      </x:c>
      <x:c r="J54" s="68" t="str">
        <x:f>IF(OR($I54="",$G54=""),"",$I54/$G54)</x:f>
      </x:c>
      <x:c r="K54" s="53" t="str">
        <x:f>IF($J54="","",VLOOKUP($J54,'Data'!$I$2:$L$6,2,TRUE))</x:f>
      </x:c>
      <x:c r="L54" s="71" t="str">
        <x:f>IF($J54="","",VLOOKUP($J54,'Data'!$I$2:$L$6,3,TRUE))</x:f>
      </x:c>
      <x:c r="M54" s="65" t="str">
        <x:f>IF($L54="","",$C54*$L54)</x:f>
      </x:c>
      <x:c r="N54" s="86" t="str">
        <x:f>IF($M54="","",ROUNDDOWN($C54+$M54,2))</x:f>
      </x:c>
      <x:c r="O54" s="74" t="str">
        <x:f>IF($N54="","",ROUNDDOWN(ROUNDDOWN($N54,2)*$E54,3))</x:f>
      </x:c>
      <x:c r="P54" s="77" t="str">
        <x:f>IF($L54="","",$I54*$L54)</x:f>
      </x:c>
      <x:c r="Q54" s="77" t="str">
        <x:f>IF($P54="","",$I54+$P54)</x:f>
      </x:c>
      <x:c r="R54" s="53" t="str">
        <x:f>IF($S54="Ready","Review and inform supplier","")</x:f>
      </x:c>
      <x:c r="S54" s="54" t="str">
        <x:f>IF(AND($A54="",$B54="",$C54=""),"",IF($A54="","Missing Assignment Number",IF($B54="","Select Job Title",IF($C54="","Enter Pay Rate",IF($F54="","Job Title not found","Ready")))))</x:f>
      </x:c>
      <x:c r="U54" t="str">
        <x:v>Packaging Operator - II - Production &amp; Operations Support (T): Industrial - O2 (Low)</x:v>
      </x:c>
    </x:row>
    <x:row r="55" ht="22" customHeight="1">
      <x:c r="A55" s="32"/>
      <x:c r="B55" s="33"/>
      <x:c r="C55" s="59"/>
      <x:c r="D55" s="52" t="str">
        <x:f>IF($B55="","",IFERROR(VLOOKUP($B55,'Data'!$A$2:$C$113,3,FALSE),IF(OR(RIGHT(UPPER(TRIM(SUBSTITUTE(CLEAN($B55),CHAR(160)," "))),2)="P1",RIGHT(UPPER(TRIM(SUBSTITUTE(CLEAN($B55),CHAR(160)," "))),2)="P2",RIGHT(UPPER(TRIM(SUBSTITUTE(CLEAN($B55),CHAR(160)," "))),2)="P3",RIGHT(UPPER(TRIM(SUBSTITUTE(CLEAN($B55),CHAR(160)," "))),2)="P4",RIGHT(UPPER(TRIM(SUBSTITUTE(CLEAN($B55),CHAR(160)," "))),2)="PS",ISNUMBER(SEARCH("INDUSTRIAL HYGIENIST",UPPER(TRIM(SUBSTITUTE(CLEAN($B55),CHAR(160)," ")))))),"PS","GS")))</x:f>
      </x:c>
      <x:c r="E55" s="62" t="str">
        <x:f>IF($D55="","",IF($D55="PS",'Data'!$O$5,'Data'!$O$4))</x:f>
      </x:c>
      <x:c r="F55" s="53" t="str">
        <x:f>IF($B55="","",IFERROR(VLOOKUP($B55,'Data'!$A$2:$B$113,2,FALSE),IF(ISNUMBER(SEARCH("INDUSTRIAL HYGIENIST",UPPER(TRIM(SUBSTITUTE(CLEAN($B55),CHAR(160)," "))))),IF(OR(ISNUMBER(SEARCH("P2",UPPER(TRIM(SUBSTITUTE(CLEAN($B55),CHAR(160)," "))))),ISNUMBER(SEARCH(" II "," "&amp;UPPER(TRIM(SUBSTITUTE(CLEAN($B55),CHAR(160)," ")))&amp;" ")),ISNUMBER(SEARCH(" 2 "," "&amp;UPPER(TRIM(SUBSTITUTE(CLEAN($B55),CHAR(160)," ")))&amp;" "))),"H","G"),"")))</x:f>
      </x:c>
      <x:c r="G55" s="65" t="str">
        <x:f>IF($F55="","",IFERROR(VLOOKUP($F55,'Data'!$D$2:$G$14,3,FALSE),""))</x:f>
      </x:c>
      <x:c r="H55" s="65" t="str">
        <x:f>IF($G55="","",$G55/'Data'!$O$2/'Data'!$O$3)</x:f>
      </x:c>
      <x:c r="I55" s="65" t="str">
        <x:f>IF(OR($B55="",$C55=""),"",$C55*'Data'!$O$2*'Data'!$O$3)</x:f>
      </x:c>
      <x:c r="J55" s="68" t="str">
        <x:f>IF(OR($I55="",$G55=""),"",$I55/$G55)</x:f>
      </x:c>
      <x:c r="K55" s="53" t="str">
        <x:f>IF($J55="","",VLOOKUP($J55,'Data'!$I$2:$L$6,2,TRUE))</x:f>
      </x:c>
      <x:c r="L55" s="71" t="str">
        <x:f>IF($J55="","",VLOOKUP($J55,'Data'!$I$2:$L$6,3,TRUE))</x:f>
      </x:c>
      <x:c r="M55" s="65" t="str">
        <x:f>IF($L55="","",$C55*$L55)</x:f>
      </x:c>
      <x:c r="N55" s="86" t="str">
        <x:f>IF($M55="","",ROUNDDOWN($C55+$M55,2))</x:f>
      </x:c>
      <x:c r="O55" s="74" t="str">
        <x:f>IF($N55="","",ROUNDDOWN(ROUNDDOWN($N55,2)*$E55,3))</x:f>
      </x:c>
      <x:c r="P55" s="77" t="str">
        <x:f>IF($L55="","",$I55*$L55)</x:f>
      </x:c>
      <x:c r="Q55" s="77" t="str">
        <x:f>IF($P55="","",$I55+$P55)</x:f>
      </x:c>
      <x:c r="R55" s="53" t="str">
        <x:f>IF($S55="Ready","Review and inform supplier","")</x:f>
      </x:c>
      <x:c r="S55" s="54" t="str">
        <x:f>IF(AND($A55="",$B55="",$C55=""),"",IF($A55="","Missing Assignment Number",IF($B55="","Select Job Title",IF($C55="","Enter Pay Rate",IF($F55="","Job Title not found","Ready")))))</x:f>
      </x:c>
      <x:c r="U55" t="str">
        <x:v>Packaging Operator - II - Production &amp; Operations Support (T): Industrial - O2 (Mid)</x:v>
      </x:c>
    </x:row>
    <x:row r="56" ht="22" customHeight="1">
      <x:c r="A56" s="32"/>
      <x:c r="B56" s="33"/>
      <x:c r="C56" s="59"/>
      <x:c r="D56" s="52" t="str">
        <x:f>IF($B56="","",IFERROR(VLOOKUP($B56,'Data'!$A$2:$C$113,3,FALSE),IF(OR(RIGHT(UPPER(TRIM(SUBSTITUTE(CLEAN($B56),CHAR(160)," "))),2)="P1",RIGHT(UPPER(TRIM(SUBSTITUTE(CLEAN($B56),CHAR(160)," "))),2)="P2",RIGHT(UPPER(TRIM(SUBSTITUTE(CLEAN($B56),CHAR(160)," "))),2)="P3",RIGHT(UPPER(TRIM(SUBSTITUTE(CLEAN($B56),CHAR(160)," "))),2)="P4",RIGHT(UPPER(TRIM(SUBSTITUTE(CLEAN($B56),CHAR(160)," "))),2)="PS",ISNUMBER(SEARCH("INDUSTRIAL HYGIENIST",UPPER(TRIM(SUBSTITUTE(CLEAN($B56),CHAR(160)," ")))))),"PS","GS")))</x:f>
      </x:c>
      <x:c r="E56" s="62" t="str">
        <x:f>IF($D56="","",IF($D56="PS",'Data'!$O$5,'Data'!$O$4))</x:f>
      </x:c>
      <x:c r="F56" s="53" t="str">
        <x:f>IF($B56="","",IFERROR(VLOOKUP($B56,'Data'!$A$2:$B$113,2,FALSE),IF(ISNUMBER(SEARCH("INDUSTRIAL HYGIENIST",UPPER(TRIM(SUBSTITUTE(CLEAN($B56),CHAR(160)," "))))),IF(OR(ISNUMBER(SEARCH("P2",UPPER(TRIM(SUBSTITUTE(CLEAN($B56),CHAR(160)," "))))),ISNUMBER(SEARCH(" II "," "&amp;UPPER(TRIM(SUBSTITUTE(CLEAN($B56),CHAR(160)," ")))&amp;" ")),ISNUMBER(SEARCH(" 2 "," "&amp;UPPER(TRIM(SUBSTITUTE(CLEAN($B56),CHAR(160)," ")))&amp;" "))),"H","G"),"")))</x:f>
      </x:c>
      <x:c r="G56" s="65" t="str">
        <x:f>IF($F56="","",IFERROR(VLOOKUP($F56,'Data'!$D$2:$G$14,3,FALSE),""))</x:f>
      </x:c>
      <x:c r="H56" s="65" t="str">
        <x:f>IF($G56="","",$G56/'Data'!$O$2/'Data'!$O$3)</x:f>
      </x:c>
      <x:c r="I56" s="65" t="str">
        <x:f>IF(OR($B56="",$C56=""),"",$C56*'Data'!$O$2*'Data'!$O$3)</x:f>
      </x:c>
      <x:c r="J56" s="68" t="str">
        <x:f>IF(OR($I56="",$G56=""),"",$I56/$G56)</x:f>
      </x:c>
      <x:c r="K56" s="53" t="str">
        <x:f>IF($J56="","",VLOOKUP($J56,'Data'!$I$2:$L$6,2,TRUE))</x:f>
      </x:c>
      <x:c r="L56" s="71" t="str">
        <x:f>IF($J56="","",VLOOKUP($J56,'Data'!$I$2:$L$6,3,TRUE))</x:f>
      </x:c>
      <x:c r="M56" s="65" t="str">
        <x:f>IF($L56="","",$C56*$L56)</x:f>
      </x:c>
      <x:c r="N56" s="86" t="str">
        <x:f>IF($M56="","",ROUNDDOWN($C56+$M56,2))</x:f>
      </x:c>
      <x:c r="O56" s="74" t="str">
        <x:f>IF($N56="","",ROUNDDOWN(ROUNDDOWN($N56,2)*$E56,3))</x:f>
      </x:c>
      <x:c r="P56" s="77" t="str">
        <x:f>IF($L56="","",$I56*$L56)</x:f>
      </x:c>
      <x:c r="Q56" s="77" t="str">
        <x:f>IF($P56="","",$I56+$P56)</x:f>
      </x:c>
      <x:c r="R56" s="53" t="str">
        <x:f>IF($S56="Ready","Review and inform supplier","")</x:f>
      </x:c>
      <x:c r="S56" s="54" t="str">
        <x:f>IF(AND($A56="",$B56="",$C56=""),"",IF($A56="","Missing Assignment Number",IF($B56="","Select Job Title",IF($C56="","Enter Pay Rate",IF($F56="","Job Title not found","Ready")))))</x:f>
      </x:c>
      <x:c r="U56" t="str">
        <x:v>Packaging Operator - III - Production &amp; Operations Support (T): Industrial - O3</x:v>
      </x:c>
    </x:row>
    <x:row r="57" ht="22" customHeight="1">
      <x:c r="A57" s="32"/>
      <x:c r="B57" s="33"/>
      <x:c r="C57" s="59"/>
      <x:c r="D57" s="52" t="str">
        <x:f>IF($B57="","",IFERROR(VLOOKUP($B57,'Data'!$A$2:$C$113,3,FALSE),IF(OR(RIGHT(UPPER(TRIM(SUBSTITUTE(CLEAN($B57),CHAR(160)," "))),2)="P1",RIGHT(UPPER(TRIM(SUBSTITUTE(CLEAN($B57),CHAR(160)," "))),2)="P2",RIGHT(UPPER(TRIM(SUBSTITUTE(CLEAN($B57),CHAR(160)," "))),2)="P3",RIGHT(UPPER(TRIM(SUBSTITUTE(CLEAN($B57),CHAR(160)," "))),2)="P4",RIGHT(UPPER(TRIM(SUBSTITUTE(CLEAN($B57),CHAR(160)," "))),2)="PS",ISNUMBER(SEARCH("INDUSTRIAL HYGIENIST",UPPER(TRIM(SUBSTITUTE(CLEAN($B57),CHAR(160)," ")))))),"PS","GS")))</x:f>
      </x:c>
      <x:c r="E57" s="62" t="str">
        <x:f>IF($D57="","",IF($D57="PS",'Data'!$O$5,'Data'!$O$4))</x:f>
      </x:c>
      <x:c r="F57" s="53" t="str">
        <x:f>IF($B57="","",IFERROR(VLOOKUP($B57,'Data'!$A$2:$B$113,2,FALSE),IF(ISNUMBER(SEARCH("INDUSTRIAL HYGIENIST",UPPER(TRIM(SUBSTITUTE(CLEAN($B57),CHAR(160)," "))))),IF(OR(ISNUMBER(SEARCH("P2",UPPER(TRIM(SUBSTITUTE(CLEAN($B57),CHAR(160)," "))))),ISNUMBER(SEARCH(" II "," "&amp;UPPER(TRIM(SUBSTITUTE(CLEAN($B57),CHAR(160)," ")))&amp;" ")),ISNUMBER(SEARCH(" 2 "," "&amp;UPPER(TRIM(SUBSTITUTE(CLEAN($B57),CHAR(160)," ")))&amp;" "))),"H","G"),"")))</x:f>
      </x:c>
      <x:c r="G57" s="65" t="str">
        <x:f>IF($F57="","",IFERROR(VLOOKUP($F57,'Data'!$D$2:$G$14,3,FALSE),""))</x:f>
      </x:c>
      <x:c r="H57" s="65" t="str">
        <x:f>IF($G57="","",$G57/'Data'!$O$2/'Data'!$O$3)</x:f>
      </x:c>
      <x:c r="I57" s="65" t="str">
        <x:f>IF(OR($B57="",$C57=""),"",$C57*'Data'!$O$2*'Data'!$O$3)</x:f>
      </x:c>
      <x:c r="J57" s="68" t="str">
        <x:f>IF(OR($I57="",$G57=""),"",$I57/$G57)</x:f>
      </x:c>
      <x:c r="K57" s="53" t="str">
        <x:f>IF($J57="","",VLOOKUP($J57,'Data'!$I$2:$L$6,2,TRUE))</x:f>
      </x:c>
      <x:c r="L57" s="71" t="str">
        <x:f>IF($J57="","",VLOOKUP($J57,'Data'!$I$2:$L$6,3,TRUE))</x:f>
      </x:c>
      <x:c r="M57" s="65" t="str">
        <x:f>IF($L57="","",$C57*$L57)</x:f>
      </x:c>
      <x:c r="N57" s="86" t="str">
        <x:f>IF($M57="","",ROUNDDOWN($C57+$M57,2))</x:f>
      </x:c>
      <x:c r="O57" s="74" t="str">
        <x:f>IF($N57="","",ROUNDDOWN(ROUNDDOWN($N57,2)*$E57,3))</x:f>
      </x:c>
      <x:c r="P57" s="77" t="str">
        <x:f>IF($L57="","",$I57*$L57)</x:f>
      </x:c>
      <x:c r="Q57" s="77" t="str">
        <x:f>IF($P57="","",$I57+$P57)</x:f>
      </x:c>
      <x:c r="R57" s="53" t="str">
        <x:f>IF($S57="Ready","Review and inform supplier","")</x:f>
      </x:c>
      <x:c r="S57" s="54" t="str">
        <x:f>IF(AND($A57="",$B57="",$C57=""),"",IF($A57="","Missing Assignment Number",IF($B57="","Select Job Title",IF($C57="","Enter Pay Rate",IF($F57="","Job Title not found","Ready")))))</x:f>
      </x:c>
      <x:c r="U57" t="str">
        <x:v>Pharmaceutical Specialist - I - Engineering (P &amp; O  Support / Professional) - P1</x:v>
      </x:c>
    </x:row>
    <x:row r="58" ht="22" customHeight="1">
      <x:c r="A58" s="32"/>
      <x:c r="B58" s="33"/>
      <x:c r="C58" s="59"/>
      <x:c r="D58" s="52" t="str">
        <x:f>IF($B58="","",IFERROR(VLOOKUP($B58,'Data'!$A$2:$C$113,3,FALSE),IF(OR(RIGHT(UPPER(TRIM(SUBSTITUTE(CLEAN($B58),CHAR(160)," "))),2)="P1",RIGHT(UPPER(TRIM(SUBSTITUTE(CLEAN($B58),CHAR(160)," "))),2)="P2",RIGHT(UPPER(TRIM(SUBSTITUTE(CLEAN($B58),CHAR(160)," "))),2)="P3",RIGHT(UPPER(TRIM(SUBSTITUTE(CLEAN($B58),CHAR(160)," "))),2)="P4",RIGHT(UPPER(TRIM(SUBSTITUTE(CLEAN($B58),CHAR(160)," "))),2)="PS",ISNUMBER(SEARCH("INDUSTRIAL HYGIENIST",UPPER(TRIM(SUBSTITUTE(CLEAN($B58),CHAR(160)," ")))))),"PS","GS")))</x:f>
      </x:c>
      <x:c r="E58" s="62" t="str">
        <x:f>IF($D58="","",IF($D58="PS",'Data'!$O$5,'Data'!$O$4))</x:f>
      </x:c>
      <x:c r="F58" s="53" t="str">
        <x:f>IF($B58="","",IFERROR(VLOOKUP($B58,'Data'!$A$2:$B$113,2,FALSE),IF(ISNUMBER(SEARCH("INDUSTRIAL HYGIENIST",UPPER(TRIM(SUBSTITUTE(CLEAN($B58),CHAR(160)," "))))),IF(OR(ISNUMBER(SEARCH("P2",UPPER(TRIM(SUBSTITUTE(CLEAN($B58),CHAR(160)," "))))),ISNUMBER(SEARCH(" II "," "&amp;UPPER(TRIM(SUBSTITUTE(CLEAN($B58),CHAR(160)," ")))&amp;" ")),ISNUMBER(SEARCH(" 2 "," "&amp;UPPER(TRIM(SUBSTITUTE(CLEAN($B58),CHAR(160)," ")))&amp;" "))),"H","G"),"")))</x:f>
      </x:c>
      <x:c r="G58" s="65" t="str">
        <x:f>IF($F58="","",IFERROR(VLOOKUP($F58,'Data'!$D$2:$G$14,3,FALSE),""))</x:f>
      </x:c>
      <x:c r="H58" s="65" t="str">
        <x:f>IF($G58="","",$G58/'Data'!$O$2/'Data'!$O$3)</x:f>
      </x:c>
      <x:c r="I58" s="65" t="str">
        <x:f>IF(OR($B58="",$C58=""),"",$C58*'Data'!$O$2*'Data'!$O$3)</x:f>
      </x:c>
      <x:c r="J58" s="68" t="str">
        <x:f>IF(OR($I58="",$G58=""),"",$I58/$G58)</x:f>
      </x:c>
      <x:c r="K58" s="53" t="str">
        <x:f>IF($J58="","",VLOOKUP($J58,'Data'!$I$2:$L$6,2,TRUE))</x:f>
      </x:c>
      <x:c r="L58" s="71" t="str">
        <x:f>IF($J58="","",VLOOKUP($J58,'Data'!$I$2:$L$6,3,TRUE))</x:f>
      </x:c>
      <x:c r="M58" s="65" t="str">
        <x:f>IF($L58="","",$C58*$L58)</x:f>
      </x:c>
      <x:c r="N58" s="86" t="str">
        <x:f>IF($M58="","",ROUNDDOWN($C58+$M58,2))</x:f>
      </x:c>
      <x:c r="O58" s="74" t="str">
        <x:f>IF($N58="","",ROUNDDOWN(ROUNDDOWN($N58,2)*$E58,3))</x:f>
      </x:c>
      <x:c r="P58" s="77" t="str">
        <x:f>IF($L58="","",$I58*$L58)</x:f>
      </x:c>
      <x:c r="Q58" s="77" t="str">
        <x:f>IF($P58="","",$I58+$P58)</x:f>
      </x:c>
      <x:c r="R58" s="53" t="str">
        <x:f>IF($S58="Ready","Review and inform supplier","")</x:f>
      </x:c>
      <x:c r="S58" s="54" t="str">
        <x:f>IF(AND($A58="",$B58="",$C58=""),"",IF($A58="","Missing Assignment Number",IF($B58="","Select Job Title",IF($C58="","Enter Pay Rate",IF($F58="","Job Title not found","Ready")))))</x:f>
      </x:c>
      <x:c r="U58" t="str">
        <x:v>Pharmaceutical Specialist - Ill - Engineering (P &amp; O  Support / Professional) - P3</x:v>
      </x:c>
    </x:row>
    <x:row r="59" ht="22" customHeight="1">
      <x:c r="A59" s="32"/>
      <x:c r="B59" s="33"/>
      <x:c r="C59" s="59"/>
      <x:c r="D59" s="52" t="str">
        <x:f>IF($B59="","",IFERROR(VLOOKUP($B59,'Data'!$A$2:$C$113,3,FALSE),IF(OR(RIGHT(UPPER(TRIM(SUBSTITUTE(CLEAN($B59),CHAR(160)," "))),2)="P1",RIGHT(UPPER(TRIM(SUBSTITUTE(CLEAN($B59),CHAR(160)," "))),2)="P2",RIGHT(UPPER(TRIM(SUBSTITUTE(CLEAN($B59),CHAR(160)," "))),2)="P3",RIGHT(UPPER(TRIM(SUBSTITUTE(CLEAN($B59),CHAR(160)," "))),2)="P4",RIGHT(UPPER(TRIM(SUBSTITUTE(CLEAN($B59),CHAR(160)," "))),2)="PS",ISNUMBER(SEARCH("INDUSTRIAL HYGIENIST",UPPER(TRIM(SUBSTITUTE(CLEAN($B59),CHAR(160)," ")))))),"PS","GS")))</x:f>
      </x:c>
      <x:c r="E59" s="62" t="str">
        <x:f>IF($D59="","",IF($D59="PS",'Data'!$O$5,'Data'!$O$4))</x:f>
      </x:c>
      <x:c r="F59" s="53" t="str">
        <x:f>IF($B59="","",IFERROR(VLOOKUP($B59,'Data'!$A$2:$B$113,2,FALSE),IF(ISNUMBER(SEARCH("INDUSTRIAL HYGIENIST",UPPER(TRIM(SUBSTITUTE(CLEAN($B59),CHAR(160)," "))))),IF(OR(ISNUMBER(SEARCH("P2",UPPER(TRIM(SUBSTITUTE(CLEAN($B59),CHAR(160)," "))))),ISNUMBER(SEARCH(" II "," "&amp;UPPER(TRIM(SUBSTITUTE(CLEAN($B59),CHAR(160)," ")))&amp;" ")),ISNUMBER(SEARCH(" 2 "," "&amp;UPPER(TRIM(SUBSTITUTE(CLEAN($B59),CHAR(160)," ")))&amp;" "))),"H","G"),"")))</x:f>
      </x:c>
      <x:c r="G59" s="65" t="str">
        <x:f>IF($F59="","",IFERROR(VLOOKUP($F59,'Data'!$D$2:$G$14,3,FALSE),""))</x:f>
      </x:c>
      <x:c r="H59" s="65" t="str">
        <x:f>IF($G59="","",$G59/'Data'!$O$2/'Data'!$O$3)</x:f>
      </x:c>
      <x:c r="I59" s="65" t="str">
        <x:f>IF(OR($B59="",$C59=""),"",$C59*'Data'!$O$2*'Data'!$O$3)</x:f>
      </x:c>
      <x:c r="J59" s="68" t="str">
        <x:f>IF(OR($I59="",$G59=""),"",$I59/$G59)</x:f>
      </x:c>
      <x:c r="K59" s="53" t="str">
        <x:f>IF($J59="","",VLOOKUP($J59,'Data'!$I$2:$L$6,2,TRUE))</x:f>
      </x:c>
      <x:c r="L59" s="71" t="str">
        <x:f>IF($J59="","",VLOOKUP($J59,'Data'!$I$2:$L$6,3,TRUE))</x:f>
      </x:c>
      <x:c r="M59" s="65" t="str">
        <x:f>IF($L59="","",$C59*$L59)</x:f>
      </x:c>
      <x:c r="N59" s="86" t="str">
        <x:f>IF($M59="","",ROUNDDOWN($C59+$M59,2))</x:f>
      </x:c>
      <x:c r="O59" s="74" t="str">
        <x:f>IF($N59="","",ROUNDDOWN(ROUNDDOWN($N59,2)*$E59,3))</x:f>
      </x:c>
      <x:c r="P59" s="77" t="str">
        <x:f>IF($L59="","",$I59*$L59)</x:f>
      </x:c>
      <x:c r="Q59" s="77" t="str">
        <x:f>IF($P59="","",$I59+$P59)</x:f>
      </x:c>
      <x:c r="R59" s="53" t="str">
        <x:f>IF($S59="Ready","Review and inform supplier","")</x:f>
      </x:c>
      <x:c r="S59" s="54" t="str">
        <x:f>IF(AND($A59="",$B59="",$C59=""),"",IF($A59="","Missing Assignment Number",IF($B59="","Select Job Title",IF($C59="","Enter Pay Rate",IF($F59="","Job Title not found","Ready")))))</x:f>
      </x:c>
      <x:c r="U59" t="str">
        <x:v>Process Engineer - II - Engineering (P &amp; O Support / Professional) - P2</x:v>
      </x:c>
    </x:row>
    <x:row r="60" ht="22" customHeight="1">
      <x:c r="A60" s="32"/>
      <x:c r="B60" s="33"/>
      <x:c r="C60" s="59"/>
      <x:c r="D60" s="52" t="str">
        <x:f>IF($B60="","",IFERROR(VLOOKUP($B60,'Data'!$A$2:$C$113,3,FALSE),IF(OR(RIGHT(UPPER(TRIM(SUBSTITUTE(CLEAN($B60),CHAR(160)," "))),2)="P1",RIGHT(UPPER(TRIM(SUBSTITUTE(CLEAN($B60),CHAR(160)," "))),2)="P2",RIGHT(UPPER(TRIM(SUBSTITUTE(CLEAN($B60),CHAR(160)," "))),2)="P3",RIGHT(UPPER(TRIM(SUBSTITUTE(CLEAN($B60),CHAR(160)," "))),2)="P4",RIGHT(UPPER(TRIM(SUBSTITUTE(CLEAN($B60),CHAR(160)," "))),2)="PS",ISNUMBER(SEARCH("INDUSTRIAL HYGIENIST",UPPER(TRIM(SUBSTITUTE(CLEAN($B60),CHAR(160)," ")))))),"PS","GS")))</x:f>
      </x:c>
      <x:c r="E60" s="62" t="str">
        <x:f>IF($D60="","",IF($D60="PS",'Data'!$O$5,'Data'!$O$4))</x:f>
      </x:c>
      <x:c r="F60" s="53" t="str">
        <x:f>IF($B60="","",IFERROR(VLOOKUP($B60,'Data'!$A$2:$B$113,2,FALSE),IF(ISNUMBER(SEARCH("INDUSTRIAL HYGIENIST",UPPER(TRIM(SUBSTITUTE(CLEAN($B60),CHAR(160)," "))))),IF(OR(ISNUMBER(SEARCH("P2",UPPER(TRIM(SUBSTITUTE(CLEAN($B60),CHAR(160)," "))))),ISNUMBER(SEARCH(" II "," "&amp;UPPER(TRIM(SUBSTITUTE(CLEAN($B60),CHAR(160)," ")))&amp;" ")),ISNUMBER(SEARCH(" 2 "," "&amp;UPPER(TRIM(SUBSTITUTE(CLEAN($B60),CHAR(160)," ")))&amp;" "))),"H","G"),"")))</x:f>
      </x:c>
      <x:c r="G60" s="65" t="str">
        <x:f>IF($F60="","",IFERROR(VLOOKUP($F60,'Data'!$D$2:$G$14,3,FALSE),""))</x:f>
      </x:c>
      <x:c r="H60" s="65" t="str">
        <x:f>IF($G60="","",$G60/'Data'!$O$2/'Data'!$O$3)</x:f>
      </x:c>
      <x:c r="I60" s="65" t="str">
        <x:f>IF(OR($B60="",$C60=""),"",$C60*'Data'!$O$2*'Data'!$O$3)</x:f>
      </x:c>
      <x:c r="J60" s="68" t="str">
        <x:f>IF(OR($I60="",$G60=""),"",$I60/$G60)</x:f>
      </x:c>
      <x:c r="K60" s="53" t="str">
        <x:f>IF($J60="","",VLOOKUP($J60,'Data'!$I$2:$L$6,2,TRUE))</x:f>
      </x:c>
      <x:c r="L60" s="71" t="str">
        <x:f>IF($J60="","",VLOOKUP($J60,'Data'!$I$2:$L$6,3,TRUE))</x:f>
      </x:c>
      <x:c r="M60" s="65" t="str">
        <x:f>IF($L60="","",$C60*$L60)</x:f>
      </x:c>
      <x:c r="N60" s="86" t="str">
        <x:f>IF($M60="","",ROUNDDOWN($C60+$M60,2))</x:f>
      </x:c>
      <x:c r="O60" s="74" t="str">
        <x:f>IF($N60="","",ROUNDDOWN(ROUNDDOWN($N60,2)*$E60,3))</x:f>
      </x:c>
      <x:c r="P60" s="77" t="str">
        <x:f>IF($L60="","",$I60*$L60)</x:f>
      </x:c>
      <x:c r="Q60" s="77" t="str">
        <x:f>IF($P60="","",$I60+$P60)</x:f>
      </x:c>
      <x:c r="R60" s="53" t="str">
        <x:f>IF($S60="Ready","Review and inform supplier","")</x:f>
      </x:c>
      <x:c r="S60" s="54" t="str">
        <x:f>IF(AND($A60="",$B60="",$C60=""),"",IF($A60="","Missing Assignment Number",IF($B60="","Select Job Title",IF($C60="","Enter Pay Rate",IF($F60="","Job Title not found","Ready")))))</x:f>
      </x:c>
      <x:c r="U60" t="str">
        <x:v>Process Engineer - III - Engineering (P &amp; O Support / Professional) - P3</x:v>
      </x:c>
    </x:row>
    <x:row r="61" ht="22" customHeight="1">
      <x:c r="A61" s="32"/>
      <x:c r="B61" s="33"/>
      <x:c r="C61" s="59"/>
      <x:c r="D61" s="52" t="str">
        <x:f>IF($B61="","",IFERROR(VLOOKUP($B61,'Data'!$A$2:$C$113,3,FALSE),IF(OR(RIGHT(UPPER(TRIM(SUBSTITUTE(CLEAN($B61),CHAR(160)," "))),2)="P1",RIGHT(UPPER(TRIM(SUBSTITUTE(CLEAN($B61),CHAR(160)," "))),2)="P2",RIGHT(UPPER(TRIM(SUBSTITUTE(CLEAN($B61),CHAR(160)," "))),2)="P3",RIGHT(UPPER(TRIM(SUBSTITUTE(CLEAN($B61),CHAR(160)," "))),2)="P4",RIGHT(UPPER(TRIM(SUBSTITUTE(CLEAN($B61),CHAR(160)," "))),2)="PS",ISNUMBER(SEARCH("INDUSTRIAL HYGIENIST",UPPER(TRIM(SUBSTITUTE(CLEAN($B61),CHAR(160)," ")))))),"PS","GS")))</x:f>
      </x:c>
      <x:c r="E61" s="62" t="str">
        <x:f>IF($D61="","",IF($D61="PS",'Data'!$O$5,'Data'!$O$4))</x:f>
      </x:c>
      <x:c r="F61" s="53" t="str">
        <x:f>IF($B61="","",IFERROR(VLOOKUP($B61,'Data'!$A$2:$B$113,2,FALSE),IF(ISNUMBER(SEARCH("INDUSTRIAL HYGIENIST",UPPER(TRIM(SUBSTITUTE(CLEAN($B61),CHAR(160)," "))))),IF(OR(ISNUMBER(SEARCH("P2",UPPER(TRIM(SUBSTITUTE(CLEAN($B61),CHAR(160)," "))))),ISNUMBER(SEARCH(" II "," "&amp;UPPER(TRIM(SUBSTITUTE(CLEAN($B61),CHAR(160)," ")))&amp;" ")),ISNUMBER(SEARCH(" 2 "," "&amp;UPPER(TRIM(SUBSTITUTE(CLEAN($B61),CHAR(160)," ")))&amp;" "))),"H","G"),"")))</x:f>
      </x:c>
      <x:c r="G61" s="65" t="str">
        <x:f>IF($F61="","",IFERROR(VLOOKUP($F61,'Data'!$D$2:$G$14,3,FALSE),""))</x:f>
      </x:c>
      <x:c r="H61" s="65" t="str">
        <x:f>IF($G61="","",$G61/'Data'!$O$2/'Data'!$O$3)</x:f>
      </x:c>
      <x:c r="I61" s="65" t="str">
        <x:f>IF(OR($B61="",$C61=""),"",$C61*'Data'!$O$2*'Data'!$O$3)</x:f>
      </x:c>
      <x:c r="J61" s="68" t="str">
        <x:f>IF(OR($I61="",$G61=""),"",$I61/$G61)</x:f>
      </x:c>
      <x:c r="K61" s="53" t="str">
        <x:f>IF($J61="","",VLOOKUP($J61,'Data'!$I$2:$L$6,2,TRUE))</x:f>
      </x:c>
      <x:c r="L61" s="71" t="str">
        <x:f>IF($J61="","",VLOOKUP($J61,'Data'!$I$2:$L$6,3,TRUE))</x:f>
      </x:c>
      <x:c r="M61" s="65" t="str">
        <x:f>IF($L61="","",$C61*$L61)</x:f>
      </x:c>
      <x:c r="N61" s="86" t="str">
        <x:f>IF($M61="","",ROUNDDOWN($C61+$M61,2))</x:f>
      </x:c>
      <x:c r="O61" s="74" t="str">
        <x:f>IF($N61="","",ROUNDDOWN(ROUNDDOWN($N61,2)*$E61,3))</x:f>
      </x:c>
      <x:c r="P61" s="77" t="str">
        <x:f>IF($L61="","",$I61*$L61)</x:f>
      </x:c>
      <x:c r="Q61" s="77" t="str">
        <x:f>IF($P61="","",$I61+$P61)</x:f>
      </x:c>
      <x:c r="R61" s="53" t="str">
        <x:f>IF($S61="Ready","Review and inform supplier","")</x:f>
      </x:c>
      <x:c r="S61" s="54" t="str">
        <x:f>IF(AND($A61="",$B61="",$C61=""),"",IF($A61="","Missing Assignment Number",IF($B61="","Select Job Title",IF($C61="","Enter Pay Rate",IF($F61="","Job Title not found","Ready")))))</x:f>
      </x:c>
      <x:c r="U61" t="str">
        <x:v>Process Engineer - IV - Engineering (P &amp; O Support / Professional) - P4</x:v>
      </x:c>
    </x:row>
    <x:row r="62" ht="22" customHeight="1">
      <x:c r="A62" s="32"/>
      <x:c r="B62" s="33"/>
      <x:c r="C62" s="59"/>
      <x:c r="D62" s="52" t="str">
        <x:f>IF($B62="","",IFERROR(VLOOKUP($B62,'Data'!$A$2:$C$113,3,FALSE),IF(OR(RIGHT(UPPER(TRIM(SUBSTITUTE(CLEAN($B62),CHAR(160)," "))),2)="P1",RIGHT(UPPER(TRIM(SUBSTITUTE(CLEAN($B62),CHAR(160)," "))),2)="P2",RIGHT(UPPER(TRIM(SUBSTITUTE(CLEAN($B62),CHAR(160)," "))),2)="P3",RIGHT(UPPER(TRIM(SUBSTITUTE(CLEAN($B62),CHAR(160)," "))),2)="P4",RIGHT(UPPER(TRIM(SUBSTITUTE(CLEAN($B62),CHAR(160)," "))),2)="PS",ISNUMBER(SEARCH("INDUSTRIAL HYGIENIST",UPPER(TRIM(SUBSTITUTE(CLEAN($B62),CHAR(160)," ")))))),"PS","GS")))</x:f>
      </x:c>
      <x:c r="E62" s="62" t="str">
        <x:f>IF($D62="","",IF($D62="PS",'Data'!$O$5,'Data'!$O$4))</x:f>
      </x:c>
      <x:c r="F62" s="53" t="str">
        <x:f>IF($B62="","",IFERROR(VLOOKUP($B62,'Data'!$A$2:$B$113,2,FALSE),IF(ISNUMBER(SEARCH("INDUSTRIAL HYGIENIST",UPPER(TRIM(SUBSTITUTE(CLEAN($B62),CHAR(160)," "))))),IF(OR(ISNUMBER(SEARCH("P2",UPPER(TRIM(SUBSTITUTE(CLEAN($B62),CHAR(160)," "))))),ISNUMBER(SEARCH(" II "," "&amp;UPPER(TRIM(SUBSTITUTE(CLEAN($B62),CHAR(160)," ")))&amp;" ")),ISNUMBER(SEARCH(" 2 "," "&amp;UPPER(TRIM(SUBSTITUTE(CLEAN($B62),CHAR(160)," ")))&amp;" "))),"H","G"),"")))</x:f>
      </x:c>
      <x:c r="G62" s="65" t="str">
        <x:f>IF($F62="","",IFERROR(VLOOKUP($F62,'Data'!$D$2:$G$14,3,FALSE),""))</x:f>
      </x:c>
      <x:c r="H62" s="65" t="str">
        <x:f>IF($G62="","",$G62/'Data'!$O$2/'Data'!$O$3)</x:f>
      </x:c>
      <x:c r="I62" s="65" t="str">
        <x:f>IF(OR($B62="",$C62=""),"",$C62*'Data'!$O$2*'Data'!$O$3)</x:f>
      </x:c>
      <x:c r="J62" s="68" t="str">
        <x:f>IF(OR($I62="",$G62=""),"",$I62/$G62)</x:f>
      </x:c>
      <x:c r="K62" s="53" t="str">
        <x:f>IF($J62="","",VLOOKUP($J62,'Data'!$I$2:$L$6,2,TRUE))</x:f>
      </x:c>
      <x:c r="L62" s="71" t="str">
        <x:f>IF($J62="","",VLOOKUP($J62,'Data'!$I$2:$L$6,3,TRUE))</x:f>
      </x:c>
      <x:c r="M62" s="65" t="str">
        <x:f>IF($L62="","",$C62*$L62)</x:f>
      </x:c>
      <x:c r="N62" s="86" t="str">
        <x:f>IF($M62="","",ROUNDDOWN($C62+$M62,2))</x:f>
      </x:c>
      <x:c r="O62" s="74" t="str">
        <x:f>IF($N62="","",ROUNDDOWN(ROUNDDOWN($N62,2)*$E62,3))</x:f>
      </x:c>
      <x:c r="P62" s="77" t="str">
        <x:f>IF($L62="","",$I62*$L62)</x:f>
      </x:c>
      <x:c r="Q62" s="77" t="str">
        <x:f>IF($P62="","",$I62+$P62)</x:f>
      </x:c>
      <x:c r="R62" s="53" t="str">
        <x:f>IF($S62="Ready","Review and inform supplier","")</x:f>
      </x:c>
      <x:c r="S62" s="54" t="str">
        <x:f>IF(AND($A62="",$B62="",$C62=""),"",IF($A62="","Missing Assignment Number",IF($B62="","Select Job Title",IF($C62="","Enter Pay Rate",IF($F62="","Job Title not found","Ready")))))</x:f>
      </x:c>
      <x:c r="U62" t="str">
        <x:v>Procurement Specialist - llI - Administrative (B Support /  Professional) - P3</x:v>
      </x:c>
    </x:row>
    <x:row r="63" ht="22" customHeight="1">
      <x:c r="A63" s="32"/>
      <x:c r="B63" s="33"/>
      <x:c r="C63" s="59"/>
      <x:c r="D63" s="52" t="str">
        <x:f>IF($B63="","",IFERROR(VLOOKUP($B63,'Data'!$A$2:$C$113,3,FALSE),IF(OR(RIGHT(UPPER(TRIM(SUBSTITUTE(CLEAN($B63),CHAR(160)," "))),2)="P1",RIGHT(UPPER(TRIM(SUBSTITUTE(CLEAN($B63),CHAR(160)," "))),2)="P2",RIGHT(UPPER(TRIM(SUBSTITUTE(CLEAN($B63),CHAR(160)," "))),2)="P3",RIGHT(UPPER(TRIM(SUBSTITUTE(CLEAN($B63),CHAR(160)," "))),2)="P4",RIGHT(UPPER(TRIM(SUBSTITUTE(CLEAN($B63),CHAR(160)," "))),2)="PS",ISNUMBER(SEARCH("INDUSTRIAL HYGIENIST",UPPER(TRIM(SUBSTITUTE(CLEAN($B63),CHAR(160)," ")))))),"PS","GS")))</x:f>
      </x:c>
      <x:c r="E63" s="62" t="str">
        <x:f>IF($D63="","",IF($D63="PS",'Data'!$O$5,'Data'!$O$4))</x:f>
      </x:c>
      <x:c r="F63" s="53" t="str">
        <x:f>IF($B63="","",IFERROR(VLOOKUP($B63,'Data'!$A$2:$B$113,2,FALSE),IF(ISNUMBER(SEARCH("INDUSTRIAL HYGIENIST",UPPER(TRIM(SUBSTITUTE(CLEAN($B63),CHAR(160)," "))))),IF(OR(ISNUMBER(SEARCH("P2",UPPER(TRIM(SUBSTITUTE(CLEAN($B63),CHAR(160)," "))))),ISNUMBER(SEARCH(" II "," "&amp;UPPER(TRIM(SUBSTITUTE(CLEAN($B63),CHAR(160)," ")))&amp;" ")),ISNUMBER(SEARCH(" 2 "," "&amp;UPPER(TRIM(SUBSTITUTE(CLEAN($B63),CHAR(160)," ")))&amp;" "))),"H","G"),"")))</x:f>
      </x:c>
      <x:c r="G63" s="65" t="str">
        <x:f>IF($F63="","",IFERROR(VLOOKUP($F63,'Data'!$D$2:$G$14,3,FALSE),""))</x:f>
      </x:c>
      <x:c r="H63" s="65" t="str">
        <x:f>IF($G63="","",$G63/'Data'!$O$2/'Data'!$O$3)</x:f>
      </x:c>
      <x:c r="I63" s="65" t="str">
        <x:f>IF(OR($B63="",$C63=""),"",$C63*'Data'!$O$2*'Data'!$O$3)</x:f>
      </x:c>
      <x:c r="J63" s="68" t="str">
        <x:f>IF(OR($I63="",$G63=""),"",$I63/$G63)</x:f>
      </x:c>
      <x:c r="K63" s="53" t="str">
        <x:f>IF($J63="","",VLOOKUP($J63,'Data'!$I$2:$L$6,2,TRUE))</x:f>
      </x:c>
      <x:c r="L63" s="71" t="str">
        <x:f>IF($J63="","",VLOOKUP($J63,'Data'!$I$2:$L$6,3,TRUE))</x:f>
      </x:c>
      <x:c r="M63" s="65" t="str">
        <x:f>IF($L63="","",$C63*$L63)</x:f>
      </x:c>
      <x:c r="N63" s="86" t="str">
        <x:f>IF($M63="","",ROUNDDOWN($C63+$M63,2))</x:f>
      </x:c>
      <x:c r="O63" s="74" t="str">
        <x:f>IF($N63="","",ROUNDDOWN(ROUNDDOWN($N63,2)*$E63,3))</x:f>
      </x:c>
      <x:c r="P63" s="77" t="str">
        <x:f>IF($L63="","",$I63*$L63)</x:f>
      </x:c>
      <x:c r="Q63" s="77" t="str">
        <x:f>IF($P63="","",$I63+$P63)</x:f>
      </x:c>
      <x:c r="R63" s="53" t="str">
        <x:f>IF($S63="Ready","Review and inform supplier","")</x:f>
      </x:c>
      <x:c r="S63" s="54" t="str">
        <x:f>IF(AND($A63="",$B63="",$C63=""),"",IF($A63="","Missing Assignment Number",IF($B63="","Select Job Title",IF($C63="","Enter Pay Rate",IF($F63="","Job Title not found","Ready")))))</x:f>
      </x:c>
      <x:c r="U63" t="str">
        <x:v>Production Operator - II - Production &amp; Operations Support (T): Industrial - O2 (High)</x:v>
      </x:c>
    </x:row>
    <x:row r="64" ht="22" customHeight="1">
      <x:c r="A64" s="32"/>
      <x:c r="B64" s="33"/>
      <x:c r="C64" s="59"/>
      <x:c r="D64" s="52" t="str">
        <x:f>IF($B64="","",IFERROR(VLOOKUP($B64,'Data'!$A$2:$C$113,3,FALSE),IF(OR(RIGHT(UPPER(TRIM(SUBSTITUTE(CLEAN($B64),CHAR(160)," "))),2)="P1",RIGHT(UPPER(TRIM(SUBSTITUTE(CLEAN($B64),CHAR(160)," "))),2)="P2",RIGHT(UPPER(TRIM(SUBSTITUTE(CLEAN($B64),CHAR(160)," "))),2)="P3",RIGHT(UPPER(TRIM(SUBSTITUTE(CLEAN($B64),CHAR(160)," "))),2)="P4",RIGHT(UPPER(TRIM(SUBSTITUTE(CLEAN($B64),CHAR(160)," "))),2)="PS",ISNUMBER(SEARCH("INDUSTRIAL HYGIENIST",UPPER(TRIM(SUBSTITUTE(CLEAN($B64),CHAR(160)," ")))))),"PS","GS")))</x:f>
      </x:c>
      <x:c r="E64" s="62" t="str">
        <x:f>IF($D64="","",IF($D64="PS",'Data'!$O$5,'Data'!$O$4))</x:f>
      </x:c>
      <x:c r="F64" s="53" t="str">
        <x:f>IF($B64="","",IFERROR(VLOOKUP($B64,'Data'!$A$2:$B$113,2,FALSE),IF(ISNUMBER(SEARCH("INDUSTRIAL HYGIENIST",UPPER(TRIM(SUBSTITUTE(CLEAN($B64),CHAR(160)," "))))),IF(OR(ISNUMBER(SEARCH("P2",UPPER(TRIM(SUBSTITUTE(CLEAN($B64),CHAR(160)," "))))),ISNUMBER(SEARCH(" II "," "&amp;UPPER(TRIM(SUBSTITUTE(CLEAN($B64),CHAR(160)," ")))&amp;" ")),ISNUMBER(SEARCH(" 2 "," "&amp;UPPER(TRIM(SUBSTITUTE(CLEAN($B64),CHAR(160)," ")))&amp;" "))),"H","G"),"")))</x:f>
      </x:c>
      <x:c r="G64" s="65" t="str">
        <x:f>IF($F64="","",IFERROR(VLOOKUP($F64,'Data'!$D$2:$G$14,3,FALSE),""))</x:f>
      </x:c>
      <x:c r="H64" s="65" t="str">
        <x:f>IF($G64="","",$G64/'Data'!$O$2/'Data'!$O$3)</x:f>
      </x:c>
      <x:c r="I64" s="65" t="str">
        <x:f>IF(OR($B64="",$C64=""),"",$C64*'Data'!$O$2*'Data'!$O$3)</x:f>
      </x:c>
      <x:c r="J64" s="68" t="str">
        <x:f>IF(OR($I64="",$G64=""),"",$I64/$G64)</x:f>
      </x:c>
      <x:c r="K64" s="53" t="str">
        <x:f>IF($J64="","",VLOOKUP($J64,'Data'!$I$2:$L$6,2,TRUE))</x:f>
      </x:c>
      <x:c r="L64" s="71" t="str">
        <x:f>IF($J64="","",VLOOKUP($J64,'Data'!$I$2:$L$6,3,TRUE))</x:f>
      </x:c>
      <x:c r="M64" s="65" t="str">
        <x:f>IF($L64="","",$C64*$L64)</x:f>
      </x:c>
      <x:c r="N64" s="86" t="str">
        <x:f>IF($M64="","",ROUNDDOWN($C64+$M64,2))</x:f>
      </x:c>
      <x:c r="O64" s="74" t="str">
        <x:f>IF($N64="","",ROUNDDOWN(ROUNDDOWN($N64,2)*$E64,3))</x:f>
      </x:c>
      <x:c r="P64" s="77" t="str">
        <x:f>IF($L64="","",$I64*$L64)</x:f>
      </x:c>
      <x:c r="Q64" s="77" t="str">
        <x:f>IF($P64="","",$I64+$P64)</x:f>
      </x:c>
      <x:c r="R64" s="53" t="str">
        <x:f>IF($S64="Ready","Review and inform supplier","")</x:f>
      </x:c>
      <x:c r="S64" s="54" t="str">
        <x:f>IF(AND($A64="",$B64="",$C64=""),"",IF($A64="","Missing Assignment Number",IF($B64="","Select Job Title",IF($C64="","Enter Pay Rate",IF($F64="","Job Title not found","Ready")))))</x:f>
      </x:c>
      <x:c r="U64" t="str">
        <x:v>Production Operator - II - Production &amp; Operations Support (T): Industrial - O2 (Mid)</x:v>
      </x:c>
    </x:row>
    <x:row r="65" ht="22" customHeight="1">
      <x:c r="A65" s="32"/>
      <x:c r="B65" s="33"/>
      <x:c r="C65" s="59"/>
      <x:c r="D65" s="52" t="str">
        <x:f>IF($B65="","",IFERROR(VLOOKUP($B65,'Data'!$A$2:$C$113,3,FALSE),IF(OR(RIGHT(UPPER(TRIM(SUBSTITUTE(CLEAN($B65),CHAR(160)," "))),2)="P1",RIGHT(UPPER(TRIM(SUBSTITUTE(CLEAN($B65),CHAR(160)," "))),2)="P2",RIGHT(UPPER(TRIM(SUBSTITUTE(CLEAN($B65),CHAR(160)," "))),2)="P3",RIGHT(UPPER(TRIM(SUBSTITUTE(CLEAN($B65),CHAR(160)," "))),2)="P4",RIGHT(UPPER(TRIM(SUBSTITUTE(CLEAN($B65),CHAR(160)," "))),2)="PS",ISNUMBER(SEARCH("INDUSTRIAL HYGIENIST",UPPER(TRIM(SUBSTITUTE(CLEAN($B65),CHAR(160)," ")))))),"PS","GS")))</x:f>
      </x:c>
      <x:c r="E65" s="62" t="str">
        <x:f>IF($D65="","",IF($D65="PS",'Data'!$O$5,'Data'!$O$4))</x:f>
      </x:c>
      <x:c r="F65" s="53" t="str">
        <x:f>IF($B65="","",IFERROR(VLOOKUP($B65,'Data'!$A$2:$B$113,2,FALSE),IF(ISNUMBER(SEARCH("INDUSTRIAL HYGIENIST",UPPER(TRIM(SUBSTITUTE(CLEAN($B65),CHAR(160)," "))))),IF(OR(ISNUMBER(SEARCH("P2",UPPER(TRIM(SUBSTITUTE(CLEAN($B65),CHAR(160)," "))))),ISNUMBER(SEARCH(" II "," "&amp;UPPER(TRIM(SUBSTITUTE(CLEAN($B65),CHAR(160)," ")))&amp;" ")),ISNUMBER(SEARCH(" 2 "," "&amp;UPPER(TRIM(SUBSTITUTE(CLEAN($B65),CHAR(160)," ")))&amp;" "))),"H","G"),"")))</x:f>
      </x:c>
      <x:c r="G65" s="65" t="str">
        <x:f>IF($F65="","",IFERROR(VLOOKUP($F65,'Data'!$D$2:$G$14,3,FALSE),""))</x:f>
      </x:c>
      <x:c r="H65" s="65" t="str">
        <x:f>IF($G65="","",$G65/'Data'!$O$2/'Data'!$O$3)</x:f>
      </x:c>
      <x:c r="I65" s="65" t="str">
        <x:f>IF(OR($B65="",$C65=""),"",$C65*'Data'!$O$2*'Data'!$O$3)</x:f>
      </x:c>
      <x:c r="J65" s="68" t="str">
        <x:f>IF(OR($I65="",$G65=""),"",$I65/$G65)</x:f>
      </x:c>
      <x:c r="K65" s="53" t="str">
        <x:f>IF($J65="","",VLOOKUP($J65,'Data'!$I$2:$L$6,2,TRUE))</x:f>
      </x:c>
      <x:c r="L65" s="71" t="str">
        <x:f>IF($J65="","",VLOOKUP($J65,'Data'!$I$2:$L$6,3,TRUE))</x:f>
      </x:c>
      <x:c r="M65" s="65" t="str">
        <x:f>IF($L65="","",$C65*$L65)</x:f>
      </x:c>
      <x:c r="N65" s="86" t="str">
        <x:f>IF($M65="","",ROUNDDOWN($C65+$M65,2))</x:f>
      </x:c>
      <x:c r="O65" s="74" t="str">
        <x:f>IF($N65="","",ROUNDDOWN(ROUNDDOWN($N65,2)*$E65,3))</x:f>
      </x:c>
      <x:c r="P65" s="77" t="str">
        <x:f>IF($L65="","",$I65*$L65)</x:f>
      </x:c>
      <x:c r="Q65" s="77" t="str">
        <x:f>IF($P65="","",$I65+$P65)</x:f>
      </x:c>
      <x:c r="R65" s="53" t="str">
        <x:f>IF($S65="Ready","Review and inform supplier","")</x:f>
      </x:c>
      <x:c r="S65" s="54" t="str">
        <x:f>IF(AND($A65="",$B65="",$C65=""),"",IF($A65="","Missing Assignment Number",IF($B65="","Select Job Title",IF($C65="","Enter Pay Rate",IF($F65="","Job Title not found","Ready")))))</x:f>
      </x:c>
      <x:c r="U65" t="str">
        <x:v>Production Tech - II - Production &amp; Operations Support (T): Industrial - O2 (High)</x:v>
      </x:c>
    </x:row>
    <x:row r="66" ht="22" customHeight="1">
      <x:c r="A66" s="32"/>
      <x:c r="B66" s="33"/>
      <x:c r="C66" s="59"/>
      <x:c r="D66" s="52" t="str">
        <x:f>IF($B66="","",IFERROR(VLOOKUP($B66,'Data'!$A$2:$C$113,3,FALSE),IF(OR(RIGHT(UPPER(TRIM(SUBSTITUTE(CLEAN($B66),CHAR(160)," "))),2)="P1",RIGHT(UPPER(TRIM(SUBSTITUTE(CLEAN($B66),CHAR(160)," "))),2)="P2",RIGHT(UPPER(TRIM(SUBSTITUTE(CLEAN($B66),CHAR(160)," "))),2)="P3",RIGHT(UPPER(TRIM(SUBSTITUTE(CLEAN($B66),CHAR(160)," "))),2)="P4",RIGHT(UPPER(TRIM(SUBSTITUTE(CLEAN($B66),CHAR(160)," "))),2)="PS",ISNUMBER(SEARCH("INDUSTRIAL HYGIENIST",UPPER(TRIM(SUBSTITUTE(CLEAN($B66),CHAR(160)," ")))))),"PS","GS")))</x:f>
      </x:c>
      <x:c r="E66" s="62" t="str">
        <x:f>IF($D66="","",IF($D66="PS",'Data'!$O$5,'Data'!$O$4))</x:f>
      </x:c>
      <x:c r="F66" s="53" t="str">
        <x:f>IF($B66="","",IFERROR(VLOOKUP($B66,'Data'!$A$2:$B$113,2,FALSE),IF(ISNUMBER(SEARCH("INDUSTRIAL HYGIENIST",UPPER(TRIM(SUBSTITUTE(CLEAN($B66),CHAR(160)," "))))),IF(OR(ISNUMBER(SEARCH("P2",UPPER(TRIM(SUBSTITUTE(CLEAN($B66),CHAR(160)," "))))),ISNUMBER(SEARCH(" II "," "&amp;UPPER(TRIM(SUBSTITUTE(CLEAN($B66),CHAR(160)," ")))&amp;" ")),ISNUMBER(SEARCH(" 2 "," "&amp;UPPER(TRIM(SUBSTITUTE(CLEAN($B66),CHAR(160)," ")))&amp;" "))),"H","G"),"")))</x:f>
      </x:c>
      <x:c r="G66" s="65" t="str">
        <x:f>IF($F66="","",IFERROR(VLOOKUP($F66,'Data'!$D$2:$G$14,3,FALSE),""))</x:f>
      </x:c>
      <x:c r="H66" s="65" t="str">
        <x:f>IF($G66="","",$G66/'Data'!$O$2/'Data'!$O$3)</x:f>
      </x:c>
      <x:c r="I66" s="65" t="str">
        <x:f>IF(OR($B66="",$C66=""),"",$C66*'Data'!$O$2*'Data'!$O$3)</x:f>
      </x:c>
      <x:c r="J66" s="68" t="str">
        <x:f>IF(OR($I66="",$G66=""),"",$I66/$G66)</x:f>
      </x:c>
      <x:c r="K66" s="53" t="str">
        <x:f>IF($J66="","",VLOOKUP($J66,'Data'!$I$2:$L$6,2,TRUE))</x:f>
      </x:c>
      <x:c r="L66" s="71" t="str">
        <x:f>IF($J66="","",VLOOKUP($J66,'Data'!$I$2:$L$6,3,TRUE))</x:f>
      </x:c>
      <x:c r="M66" s="65" t="str">
        <x:f>IF($L66="","",$C66*$L66)</x:f>
      </x:c>
      <x:c r="N66" s="86" t="str">
        <x:f>IF($M66="","",ROUNDDOWN($C66+$M66,2))</x:f>
      </x:c>
      <x:c r="O66" s="74" t="str">
        <x:f>IF($N66="","",ROUNDDOWN(ROUNDDOWN($N66,2)*$E66,3))</x:f>
      </x:c>
      <x:c r="P66" s="77" t="str">
        <x:f>IF($L66="","",$I66*$L66)</x:f>
      </x:c>
      <x:c r="Q66" s="77" t="str">
        <x:f>IF($P66="","",$I66+$P66)</x:f>
      </x:c>
      <x:c r="R66" s="53" t="str">
        <x:f>IF($S66="Ready","Review and inform supplier","")</x:f>
      </x:c>
      <x:c r="S66" s="54" t="str">
        <x:f>IF(AND($A66="",$B66="",$C66=""),"",IF($A66="","Missing Assignment Number",IF($B66="","Select Job Title",IF($C66="","Enter Pay Rate",IF($F66="","Job Title not found","Ready")))))</x:f>
      </x:c>
      <x:c r="U66" t="str">
        <x:v>Production Tech - II - Production &amp; Operations Support (T): Industrial - O2 (Mid)</x:v>
      </x:c>
    </x:row>
    <x:row r="67" ht="22" customHeight="1">
      <x:c r="A67" s="32"/>
      <x:c r="B67" s="33"/>
      <x:c r="C67" s="59"/>
      <x:c r="D67" s="52" t="str">
        <x:f>IF($B67="","",IFERROR(VLOOKUP($B67,'Data'!$A$2:$C$113,3,FALSE),IF(OR(RIGHT(UPPER(TRIM(SUBSTITUTE(CLEAN($B67),CHAR(160)," "))),2)="P1",RIGHT(UPPER(TRIM(SUBSTITUTE(CLEAN($B67),CHAR(160)," "))),2)="P2",RIGHT(UPPER(TRIM(SUBSTITUTE(CLEAN($B67),CHAR(160)," "))),2)="P3",RIGHT(UPPER(TRIM(SUBSTITUTE(CLEAN($B67),CHAR(160)," "))),2)="P4",RIGHT(UPPER(TRIM(SUBSTITUTE(CLEAN($B67),CHAR(160)," "))),2)="PS",ISNUMBER(SEARCH("INDUSTRIAL HYGIENIST",UPPER(TRIM(SUBSTITUTE(CLEAN($B67),CHAR(160)," ")))))),"PS","GS")))</x:f>
      </x:c>
      <x:c r="E67" s="62" t="str">
        <x:f>IF($D67="","",IF($D67="PS",'Data'!$O$5,'Data'!$O$4))</x:f>
      </x:c>
      <x:c r="F67" s="53" t="str">
        <x:f>IF($B67="","",IFERROR(VLOOKUP($B67,'Data'!$A$2:$B$113,2,FALSE),IF(ISNUMBER(SEARCH("INDUSTRIAL HYGIENIST",UPPER(TRIM(SUBSTITUTE(CLEAN($B67),CHAR(160)," "))))),IF(OR(ISNUMBER(SEARCH("P2",UPPER(TRIM(SUBSTITUTE(CLEAN($B67),CHAR(160)," "))))),ISNUMBER(SEARCH(" II "," "&amp;UPPER(TRIM(SUBSTITUTE(CLEAN($B67),CHAR(160)," ")))&amp;" ")),ISNUMBER(SEARCH(" 2 "," "&amp;UPPER(TRIM(SUBSTITUTE(CLEAN($B67),CHAR(160)," ")))&amp;" "))),"H","G"),"")))</x:f>
      </x:c>
      <x:c r="G67" s="65" t="str">
        <x:f>IF($F67="","",IFERROR(VLOOKUP($F67,'Data'!$D$2:$G$14,3,FALSE),""))</x:f>
      </x:c>
      <x:c r="H67" s="65" t="str">
        <x:f>IF($G67="","",$G67/'Data'!$O$2/'Data'!$O$3)</x:f>
      </x:c>
      <x:c r="I67" s="65" t="str">
        <x:f>IF(OR($B67="",$C67=""),"",$C67*'Data'!$O$2*'Data'!$O$3)</x:f>
      </x:c>
      <x:c r="J67" s="68" t="str">
        <x:f>IF(OR($I67="",$G67=""),"",$I67/$G67)</x:f>
      </x:c>
      <x:c r="K67" s="53" t="str">
        <x:f>IF($J67="","",VLOOKUP($J67,'Data'!$I$2:$L$6,2,TRUE))</x:f>
      </x:c>
      <x:c r="L67" s="71" t="str">
        <x:f>IF($J67="","",VLOOKUP($J67,'Data'!$I$2:$L$6,3,TRUE))</x:f>
      </x:c>
      <x:c r="M67" s="65" t="str">
        <x:f>IF($L67="","",$C67*$L67)</x:f>
      </x:c>
      <x:c r="N67" s="86" t="str">
        <x:f>IF($M67="","",ROUNDDOWN($C67+$M67,2))</x:f>
      </x:c>
      <x:c r="O67" s="74" t="str">
        <x:f>IF($N67="","",ROUNDDOWN(ROUNDDOWN($N67,2)*$E67,3))</x:f>
      </x:c>
      <x:c r="P67" s="77" t="str">
        <x:f>IF($L67="","",$I67*$L67)</x:f>
      </x:c>
      <x:c r="Q67" s="77" t="str">
        <x:f>IF($P67="","",$I67+$P67)</x:f>
      </x:c>
      <x:c r="R67" s="53" t="str">
        <x:f>IF($S67="Ready","Review and inform supplier","")</x:f>
      </x:c>
      <x:c r="S67" s="54" t="str">
        <x:f>IF(AND($A67="",$B67="",$C67=""),"",IF($A67="","Missing Assignment Number",IF($B67="","Select Job Title",IF($C67="","Enter Pay Rate",IF($F67="","Job Title not found","Ready")))))</x:f>
      </x:c>
      <x:c r="U67" t="str">
        <x:v>Project Coordinator - I - Administrative (B Support / Professional) - P1</x:v>
      </x:c>
    </x:row>
    <x:row r="68" ht="22" customHeight="1">
      <x:c r="A68" s="32"/>
      <x:c r="B68" s="33"/>
      <x:c r="C68" s="59"/>
      <x:c r="D68" s="52" t="str">
        <x:f>IF($B68="","",IFERROR(VLOOKUP($B68,'Data'!$A$2:$C$113,3,FALSE),IF(OR(RIGHT(UPPER(TRIM(SUBSTITUTE(CLEAN($B68),CHAR(160)," "))),2)="P1",RIGHT(UPPER(TRIM(SUBSTITUTE(CLEAN($B68),CHAR(160)," "))),2)="P2",RIGHT(UPPER(TRIM(SUBSTITUTE(CLEAN($B68),CHAR(160)," "))),2)="P3",RIGHT(UPPER(TRIM(SUBSTITUTE(CLEAN($B68),CHAR(160)," "))),2)="P4",RIGHT(UPPER(TRIM(SUBSTITUTE(CLEAN($B68),CHAR(160)," "))),2)="PS",ISNUMBER(SEARCH("INDUSTRIAL HYGIENIST",UPPER(TRIM(SUBSTITUTE(CLEAN($B68),CHAR(160)," ")))))),"PS","GS")))</x:f>
      </x:c>
      <x:c r="E68" s="62" t="str">
        <x:f>IF($D68="","",IF($D68="PS",'Data'!$O$5,'Data'!$O$4))</x:f>
      </x:c>
      <x:c r="F68" s="53" t="str">
        <x:f>IF($B68="","",IFERROR(VLOOKUP($B68,'Data'!$A$2:$B$113,2,FALSE),IF(ISNUMBER(SEARCH("INDUSTRIAL HYGIENIST",UPPER(TRIM(SUBSTITUTE(CLEAN($B68),CHAR(160)," "))))),IF(OR(ISNUMBER(SEARCH("P2",UPPER(TRIM(SUBSTITUTE(CLEAN($B68),CHAR(160)," "))))),ISNUMBER(SEARCH(" II "," "&amp;UPPER(TRIM(SUBSTITUTE(CLEAN($B68),CHAR(160)," ")))&amp;" ")),ISNUMBER(SEARCH(" 2 "," "&amp;UPPER(TRIM(SUBSTITUTE(CLEAN($B68),CHAR(160)," ")))&amp;" "))),"H","G"),"")))</x:f>
      </x:c>
      <x:c r="G68" s="65" t="str">
        <x:f>IF($F68="","",IFERROR(VLOOKUP($F68,'Data'!$D$2:$G$14,3,FALSE),""))</x:f>
      </x:c>
      <x:c r="H68" s="65" t="str">
        <x:f>IF($G68="","",$G68/'Data'!$O$2/'Data'!$O$3)</x:f>
      </x:c>
      <x:c r="I68" s="65" t="str">
        <x:f>IF(OR($B68="",$C68=""),"",$C68*'Data'!$O$2*'Data'!$O$3)</x:f>
      </x:c>
      <x:c r="J68" s="68" t="str">
        <x:f>IF(OR($I68="",$G68=""),"",$I68/$G68)</x:f>
      </x:c>
      <x:c r="K68" s="53" t="str">
        <x:f>IF($J68="","",VLOOKUP($J68,'Data'!$I$2:$L$6,2,TRUE))</x:f>
      </x:c>
      <x:c r="L68" s="71" t="str">
        <x:f>IF($J68="","",VLOOKUP($J68,'Data'!$I$2:$L$6,3,TRUE))</x:f>
      </x:c>
      <x:c r="M68" s="65" t="str">
        <x:f>IF($L68="","",$C68*$L68)</x:f>
      </x:c>
      <x:c r="N68" s="86" t="str">
        <x:f>IF($M68="","",ROUNDDOWN($C68+$M68,2))</x:f>
      </x:c>
      <x:c r="O68" s="74" t="str">
        <x:f>IF($N68="","",ROUNDDOWN(ROUNDDOWN($N68,2)*$E68,3))</x:f>
      </x:c>
      <x:c r="P68" s="77" t="str">
        <x:f>IF($L68="","",$I68*$L68)</x:f>
      </x:c>
      <x:c r="Q68" s="77" t="str">
        <x:f>IF($P68="","",$I68+$P68)</x:f>
      </x:c>
      <x:c r="R68" s="53" t="str">
        <x:f>IF($S68="Ready","Review and inform supplier","")</x:f>
      </x:c>
      <x:c r="S68" s="54" t="str">
        <x:f>IF(AND($A68="",$B68="",$C68=""),"",IF($A68="","Missing Assignment Number",IF($B68="","Select Job Title",IF($C68="","Enter Pay Rate",IF($F68="","Job Title not found","Ready")))))</x:f>
      </x:c>
      <x:c r="U68" t="str">
        <x:v>Project Coordinator - II - Administrative (B Support / Professional) - P2</x:v>
      </x:c>
    </x:row>
    <x:row r="69" ht="22" customHeight="1">
      <x:c r="A69" s="32"/>
      <x:c r="B69" s="33"/>
      <x:c r="C69" s="59"/>
      <x:c r="D69" s="52" t="str">
        <x:f>IF($B69="","",IFERROR(VLOOKUP($B69,'Data'!$A$2:$C$113,3,FALSE),IF(OR(RIGHT(UPPER(TRIM(SUBSTITUTE(CLEAN($B69),CHAR(160)," "))),2)="P1",RIGHT(UPPER(TRIM(SUBSTITUTE(CLEAN($B69),CHAR(160)," "))),2)="P2",RIGHT(UPPER(TRIM(SUBSTITUTE(CLEAN($B69),CHAR(160)," "))),2)="P3",RIGHT(UPPER(TRIM(SUBSTITUTE(CLEAN($B69),CHAR(160)," "))),2)="P4",RIGHT(UPPER(TRIM(SUBSTITUTE(CLEAN($B69),CHAR(160)," "))),2)="PS",ISNUMBER(SEARCH("INDUSTRIAL HYGIENIST",UPPER(TRIM(SUBSTITUTE(CLEAN($B69),CHAR(160)," ")))))),"PS","GS")))</x:f>
      </x:c>
      <x:c r="E69" s="62" t="str">
        <x:f>IF($D69="","",IF($D69="PS",'Data'!$O$5,'Data'!$O$4))</x:f>
      </x:c>
      <x:c r="F69" s="53" t="str">
        <x:f>IF($B69="","",IFERROR(VLOOKUP($B69,'Data'!$A$2:$B$113,2,FALSE),IF(ISNUMBER(SEARCH("INDUSTRIAL HYGIENIST",UPPER(TRIM(SUBSTITUTE(CLEAN($B69),CHAR(160)," "))))),IF(OR(ISNUMBER(SEARCH("P2",UPPER(TRIM(SUBSTITUTE(CLEAN($B69),CHAR(160)," "))))),ISNUMBER(SEARCH(" II "," "&amp;UPPER(TRIM(SUBSTITUTE(CLEAN($B69),CHAR(160)," ")))&amp;" ")),ISNUMBER(SEARCH(" 2 "," "&amp;UPPER(TRIM(SUBSTITUTE(CLEAN($B69),CHAR(160)," ")))&amp;" "))),"H","G"),"")))</x:f>
      </x:c>
      <x:c r="G69" s="65" t="str">
        <x:f>IF($F69="","",IFERROR(VLOOKUP($F69,'Data'!$D$2:$G$14,3,FALSE),""))</x:f>
      </x:c>
      <x:c r="H69" s="65" t="str">
        <x:f>IF($G69="","",$G69/'Data'!$O$2/'Data'!$O$3)</x:f>
      </x:c>
      <x:c r="I69" s="65" t="str">
        <x:f>IF(OR($B69="",$C69=""),"",$C69*'Data'!$O$2*'Data'!$O$3)</x:f>
      </x:c>
      <x:c r="J69" s="68" t="str">
        <x:f>IF(OR($I69="",$G69=""),"",$I69/$G69)</x:f>
      </x:c>
      <x:c r="K69" s="53" t="str">
        <x:f>IF($J69="","",VLOOKUP($J69,'Data'!$I$2:$L$6,2,TRUE))</x:f>
      </x:c>
      <x:c r="L69" s="71" t="str">
        <x:f>IF($J69="","",VLOOKUP($J69,'Data'!$I$2:$L$6,3,TRUE))</x:f>
      </x:c>
      <x:c r="M69" s="65" t="str">
        <x:f>IF($L69="","",$C69*$L69)</x:f>
      </x:c>
      <x:c r="N69" s="86" t="str">
        <x:f>IF($M69="","",ROUNDDOWN($C69+$M69,2))</x:f>
      </x:c>
      <x:c r="O69" s="74" t="str">
        <x:f>IF($N69="","",ROUNDDOWN(ROUNDDOWN($N69,2)*$E69,3))</x:f>
      </x:c>
      <x:c r="P69" s="77" t="str">
        <x:f>IF($L69="","",$I69*$L69)</x:f>
      </x:c>
      <x:c r="Q69" s="77" t="str">
        <x:f>IF($P69="","",$I69+$P69)</x:f>
      </x:c>
      <x:c r="R69" s="53" t="str">
        <x:f>IF($S69="Ready","Review and inform supplier","")</x:f>
      </x:c>
      <x:c r="S69" s="54" t="str">
        <x:f>IF(AND($A69="",$B69="",$C69=""),"",IF($A69="","Missing Assignment Number",IF($B69="","Select Job Title",IF($C69="","Enter Pay Rate",IF($F69="","Job Title not found","Ready")))))</x:f>
      </x:c>
      <x:c r="U69" t="str">
        <x:v>Project Manager - Il - Engineering (P &amp; O Support /  Professional) - P2</x:v>
      </x:c>
    </x:row>
    <x:row r="70" ht="22" customHeight="1">
      <x:c r="A70" s="32"/>
      <x:c r="B70" s="33"/>
      <x:c r="C70" s="59"/>
      <x:c r="D70" s="52" t="str">
        <x:f>IF($B70="","",IFERROR(VLOOKUP($B70,'Data'!$A$2:$C$113,3,FALSE),IF(OR(RIGHT(UPPER(TRIM(SUBSTITUTE(CLEAN($B70),CHAR(160)," "))),2)="P1",RIGHT(UPPER(TRIM(SUBSTITUTE(CLEAN($B70),CHAR(160)," "))),2)="P2",RIGHT(UPPER(TRIM(SUBSTITUTE(CLEAN($B70),CHAR(160)," "))),2)="P3",RIGHT(UPPER(TRIM(SUBSTITUTE(CLEAN($B70),CHAR(160)," "))),2)="P4",RIGHT(UPPER(TRIM(SUBSTITUTE(CLEAN($B70),CHAR(160)," "))),2)="PS",ISNUMBER(SEARCH("INDUSTRIAL HYGIENIST",UPPER(TRIM(SUBSTITUTE(CLEAN($B70),CHAR(160)," ")))))),"PS","GS")))</x:f>
      </x:c>
      <x:c r="E70" s="62" t="str">
        <x:f>IF($D70="","",IF($D70="PS",'Data'!$O$5,'Data'!$O$4))</x:f>
      </x:c>
      <x:c r="F70" s="53" t="str">
        <x:f>IF($B70="","",IFERROR(VLOOKUP($B70,'Data'!$A$2:$B$113,2,FALSE),IF(ISNUMBER(SEARCH("INDUSTRIAL HYGIENIST",UPPER(TRIM(SUBSTITUTE(CLEAN($B70),CHAR(160)," "))))),IF(OR(ISNUMBER(SEARCH("P2",UPPER(TRIM(SUBSTITUTE(CLEAN($B70),CHAR(160)," "))))),ISNUMBER(SEARCH(" II "," "&amp;UPPER(TRIM(SUBSTITUTE(CLEAN($B70),CHAR(160)," ")))&amp;" ")),ISNUMBER(SEARCH(" 2 "," "&amp;UPPER(TRIM(SUBSTITUTE(CLEAN($B70),CHAR(160)," ")))&amp;" "))),"H","G"),"")))</x:f>
      </x:c>
      <x:c r="G70" s="65" t="str">
        <x:f>IF($F70="","",IFERROR(VLOOKUP($F70,'Data'!$D$2:$G$14,3,FALSE),""))</x:f>
      </x:c>
      <x:c r="H70" s="65" t="str">
        <x:f>IF($G70="","",$G70/'Data'!$O$2/'Data'!$O$3)</x:f>
      </x:c>
      <x:c r="I70" s="65" t="str">
        <x:f>IF(OR($B70="",$C70=""),"",$C70*'Data'!$O$2*'Data'!$O$3)</x:f>
      </x:c>
      <x:c r="J70" s="68" t="str">
        <x:f>IF(OR($I70="",$G70=""),"",$I70/$G70)</x:f>
      </x:c>
      <x:c r="K70" s="53" t="str">
        <x:f>IF($J70="","",VLOOKUP($J70,'Data'!$I$2:$L$6,2,TRUE))</x:f>
      </x:c>
      <x:c r="L70" s="71" t="str">
        <x:f>IF($J70="","",VLOOKUP($J70,'Data'!$I$2:$L$6,3,TRUE))</x:f>
      </x:c>
      <x:c r="M70" s="65" t="str">
        <x:f>IF($L70="","",$C70*$L70)</x:f>
      </x:c>
      <x:c r="N70" s="86" t="str">
        <x:f>IF($M70="","",ROUNDDOWN($C70+$M70,2))</x:f>
      </x:c>
      <x:c r="O70" s="74" t="str">
        <x:f>IF($N70="","",ROUNDDOWN(ROUNDDOWN($N70,2)*$E70,3))</x:f>
      </x:c>
      <x:c r="P70" s="77" t="str">
        <x:f>IF($L70="","",$I70*$L70)</x:f>
      </x:c>
      <x:c r="Q70" s="77" t="str">
        <x:f>IF($P70="","",$I70+$P70)</x:f>
      </x:c>
      <x:c r="R70" s="53" t="str">
        <x:f>IF($S70="Ready","Review and inform supplier","")</x:f>
      </x:c>
      <x:c r="S70" s="54" t="str">
        <x:f>IF(AND($A70="",$B70="",$C70=""),"",IF($A70="","Missing Assignment Number",IF($B70="","Select Job Title",IF($C70="","Enter Pay Rate",IF($F70="","Job Title not found","Ready")))))</x:f>
      </x:c>
      <x:c r="U70" t="str">
        <x:v>Project Manager - Ill - Engineering (P &amp; O Support /  Professional) - P3</x:v>
      </x:c>
    </x:row>
    <x:row r="71" ht="22" customHeight="1">
      <x:c r="A71" s="32"/>
      <x:c r="B71" s="33"/>
      <x:c r="C71" s="59"/>
      <x:c r="D71" s="52" t="str">
        <x:f>IF($B71="","",IFERROR(VLOOKUP($B71,'Data'!$A$2:$C$113,3,FALSE),IF(OR(RIGHT(UPPER(TRIM(SUBSTITUTE(CLEAN($B71),CHAR(160)," "))),2)="P1",RIGHT(UPPER(TRIM(SUBSTITUTE(CLEAN($B71),CHAR(160)," "))),2)="P2",RIGHT(UPPER(TRIM(SUBSTITUTE(CLEAN($B71),CHAR(160)," "))),2)="P3",RIGHT(UPPER(TRIM(SUBSTITUTE(CLEAN($B71),CHAR(160)," "))),2)="P4",RIGHT(UPPER(TRIM(SUBSTITUTE(CLEAN($B71),CHAR(160)," "))),2)="PS",ISNUMBER(SEARCH("INDUSTRIAL HYGIENIST",UPPER(TRIM(SUBSTITUTE(CLEAN($B71),CHAR(160)," ")))))),"PS","GS")))</x:f>
      </x:c>
      <x:c r="E71" s="62" t="str">
        <x:f>IF($D71="","",IF($D71="PS",'Data'!$O$5,'Data'!$O$4))</x:f>
      </x:c>
      <x:c r="F71" s="53" t="str">
        <x:f>IF($B71="","",IFERROR(VLOOKUP($B71,'Data'!$A$2:$B$113,2,FALSE),IF(ISNUMBER(SEARCH("INDUSTRIAL HYGIENIST",UPPER(TRIM(SUBSTITUTE(CLEAN($B71),CHAR(160)," "))))),IF(OR(ISNUMBER(SEARCH("P2",UPPER(TRIM(SUBSTITUTE(CLEAN($B71),CHAR(160)," "))))),ISNUMBER(SEARCH(" II "," "&amp;UPPER(TRIM(SUBSTITUTE(CLEAN($B71),CHAR(160)," ")))&amp;" ")),ISNUMBER(SEARCH(" 2 "," "&amp;UPPER(TRIM(SUBSTITUTE(CLEAN($B71),CHAR(160)," ")))&amp;" "))),"H","G"),"")))</x:f>
      </x:c>
      <x:c r="G71" s="65" t="str">
        <x:f>IF($F71="","",IFERROR(VLOOKUP($F71,'Data'!$D$2:$G$14,3,FALSE),""))</x:f>
      </x:c>
      <x:c r="H71" s="65" t="str">
        <x:f>IF($G71="","",$G71/'Data'!$O$2/'Data'!$O$3)</x:f>
      </x:c>
      <x:c r="I71" s="65" t="str">
        <x:f>IF(OR($B71="",$C71=""),"",$C71*'Data'!$O$2*'Data'!$O$3)</x:f>
      </x:c>
      <x:c r="J71" s="68" t="str">
        <x:f>IF(OR($I71="",$G71=""),"",$I71/$G71)</x:f>
      </x:c>
      <x:c r="K71" s="53" t="str">
        <x:f>IF($J71="","",VLOOKUP($J71,'Data'!$I$2:$L$6,2,TRUE))</x:f>
      </x:c>
      <x:c r="L71" s="71" t="str">
        <x:f>IF($J71="","",VLOOKUP($J71,'Data'!$I$2:$L$6,3,TRUE))</x:f>
      </x:c>
      <x:c r="M71" s="65" t="str">
        <x:f>IF($L71="","",$C71*$L71)</x:f>
      </x:c>
      <x:c r="N71" s="86" t="str">
        <x:f>IF($M71="","",ROUNDDOWN($C71+$M71,2))</x:f>
      </x:c>
      <x:c r="O71" s="74" t="str">
        <x:f>IF($N71="","",ROUNDDOWN(ROUNDDOWN($N71,2)*$E71,3))</x:f>
      </x:c>
      <x:c r="P71" s="77" t="str">
        <x:f>IF($L71="","",$I71*$L71)</x:f>
      </x:c>
      <x:c r="Q71" s="77" t="str">
        <x:f>IF($P71="","",$I71+$P71)</x:f>
      </x:c>
      <x:c r="R71" s="53" t="str">
        <x:f>IF($S71="Ready","Review and inform supplier","")</x:f>
      </x:c>
      <x:c r="S71" s="54" t="str">
        <x:f>IF(AND($A71="",$B71="",$C71=""),"",IF($A71="","Missing Assignment Number",IF($B71="","Select Job Title",IF($C71="","Enter Pay Rate",IF($F71="","Job Title not found","Ready")))))</x:f>
      </x:c>
      <x:c r="U71" t="str">
        <x:v>Project Manager - IT - II - Information Communications Technology (B Support / Professional) - P2</x:v>
      </x:c>
    </x:row>
    <x:row r="72" ht="22" customHeight="1">
      <x:c r="A72" s="32"/>
      <x:c r="B72" s="33"/>
      <x:c r="C72" s="59"/>
      <x:c r="D72" s="52" t="str">
        <x:f>IF($B72="","",IFERROR(VLOOKUP($B72,'Data'!$A$2:$C$113,3,FALSE),IF(OR(RIGHT(UPPER(TRIM(SUBSTITUTE(CLEAN($B72),CHAR(160)," "))),2)="P1",RIGHT(UPPER(TRIM(SUBSTITUTE(CLEAN($B72),CHAR(160)," "))),2)="P2",RIGHT(UPPER(TRIM(SUBSTITUTE(CLEAN($B72),CHAR(160)," "))),2)="P3",RIGHT(UPPER(TRIM(SUBSTITUTE(CLEAN($B72),CHAR(160)," "))),2)="P4",RIGHT(UPPER(TRIM(SUBSTITUTE(CLEAN($B72),CHAR(160)," "))),2)="PS",ISNUMBER(SEARCH("INDUSTRIAL HYGIENIST",UPPER(TRIM(SUBSTITUTE(CLEAN($B72),CHAR(160)," ")))))),"PS","GS")))</x:f>
      </x:c>
      <x:c r="E72" s="62" t="str">
        <x:f>IF($D72="","",IF($D72="PS",'Data'!$O$5,'Data'!$O$4))</x:f>
      </x:c>
      <x:c r="F72" s="53" t="str">
        <x:f>IF($B72="","",IFERROR(VLOOKUP($B72,'Data'!$A$2:$B$113,2,FALSE),IF(ISNUMBER(SEARCH("INDUSTRIAL HYGIENIST",UPPER(TRIM(SUBSTITUTE(CLEAN($B72),CHAR(160)," "))))),IF(OR(ISNUMBER(SEARCH("P2",UPPER(TRIM(SUBSTITUTE(CLEAN($B72),CHAR(160)," "))))),ISNUMBER(SEARCH(" II "," "&amp;UPPER(TRIM(SUBSTITUTE(CLEAN($B72),CHAR(160)," ")))&amp;" ")),ISNUMBER(SEARCH(" 2 "," "&amp;UPPER(TRIM(SUBSTITUTE(CLEAN($B72),CHAR(160)," ")))&amp;" "))),"H","G"),"")))</x:f>
      </x:c>
      <x:c r="G72" s="65" t="str">
        <x:f>IF($F72="","",IFERROR(VLOOKUP($F72,'Data'!$D$2:$G$14,3,FALSE),""))</x:f>
      </x:c>
      <x:c r="H72" s="65" t="str">
        <x:f>IF($G72="","",$G72/'Data'!$O$2/'Data'!$O$3)</x:f>
      </x:c>
      <x:c r="I72" s="65" t="str">
        <x:f>IF(OR($B72="",$C72=""),"",$C72*'Data'!$O$2*'Data'!$O$3)</x:f>
      </x:c>
      <x:c r="J72" s="68" t="str">
        <x:f>IF(OR($I72="",$G72=""),"",$I72/$G72)</x:f>
      </x:c>
      <x:c r="K72" s="53" t="str">
        <x:f>IF($J72="","",VLOOKUP($J72,'Data'!$I$2:$L$6,2,TRUE))</x:f>
      </x:c>
      <x:c r="L72" s="71" t="str">
        <x:f>IF($J72="","",VLOOKUP($J72,'Data'!$I$2:$L$6,3,TRUE))</x:f>
      </x:c>
      <x:c r="M72" s="65" t="str">
        <x:f>IF($L72="","",$C72*$L72)</x:f>
      </x:c>
      <x:c r="N72" s="86" t="str">
        <x:f>IF($M72="","",ROUNDDOWN($C72+$M72,2))</x:f>
      </x:c>
      <x:c r="O72" s="74" t="str">
        <x:f>IF($N72="","",ROUNDDOWN(ROUNDDOWN($N72,2)*$E72,3))</x:f>
      </x:c>
      <x:c r="P72" s="77" t="str">
        <x:f>IF($L72="","",$I72*$L72)</x:f>
      </x:c>
      <x:c r="Q72" s="77" t="str">
        <x:f>IF($P72="","",$I72+$P72)</x:f>
      </x:c>
      <x:c r="R72" s="53" t="str">
        <x:f>IF($S72="Ready","Review and inform supplier","")</x:f>
      </x:c>
      <x:c r="S72" s="54" t="str">
        <x:f>IF(AND($A72="",$B72="",$C72=""),"",IF($A72="","Missing Assignment Number",IF($B72="","Select Job Title",IF($C72="","Enter Pay Rate",IF($F72="","Job Title not found","Ready")))))</x:f>
      </x:c>
      <x:c r="U72" t="str">
        <x:v>Project Manager - IT - III - Information Communications Technology (B Support / Professional) - P3</x:v>
      </x:c>
    </x:row>
    <x:row r="73" ht="22" customHeight="1">
      <x:c r="A73" s="32"/>
      <x:c r="B73" s="33"/>
      <x:c r="C73" s="59"/>
      <x:c r="D73" s="52" t="str">
        <x:f>IF($B73="","",IFERROR(VLOOKUP($B73,'Data'!$A$2:$C$113,3,FALSE),IF(OR(RIGHT(UPPER(TRIM(SUBSTITUTE(CLEAN($B73),CHAR(160)," "))),2)="P1",RIGHT(UPPER(TRIM(SUBSTITUTE(CLEAN($B73),CHAR(160)," "))),2)="P2",RIGHT(UPPER(TRIM(SUBSTITUTE(CLEAN($B73),CHAR(160)," "))),2)="P3",RIGHT(UPPER(TRIM(SUBSTITUTE(CLEAN($B73),CHAR(160)," "))),2)="P4",RIGHT(UPPER(TRIM(SUBSTITUTE(CLEAN($B73),CHAR(160)," "))),2)="PS",ISNUMBER(SEARCH("INDUSTRIAL HYGIENIST",UPPER(TRIM(SUBSTITUTE(CLEAN($B73),CHAR(160)," ")))))),"PS","GS")))</x:f>
      </x:c>
      <x:c r="E73" s="62" t="str">
        <x:f>IF($D73="","",IF($D73="PS",'Data'!$O$5,'Data'!$O$4))</x:f>
      </x:c>
      <x:c r="F73" s="53" t="str">
        <x:f>IF($B73="","",IFERROR(VLOOKUP($B73,'Data'!$A$2:$B$113,2,FALSE),IF(ISNUMBER(SEARCH("INDUSTRIAL HYGIENIST",UPPER(TRIM(SUBSTITUTE(CLEAN($B73),CHAR(160)," "))))),IF(OR(ISNUMBER(SEARCH("P2",UPPER(TRIM(SUBSTITUTE(CLEAN($B73),CHAR(160)," "))))),ISNUMBER(SEARCH(" II "," "&amp;UPPER(TRIM(SUBSTITUTE(CLEAN($B73),CHAR(160)," ")))&amp;" ")),ISNUMBER(SEARCH(" 2 "," "&amp;UPPER(TRIM(SUBSTITUTE(CLEAN($B73),CHAR(160)," ")))&amp;" "))),"H","G"),"")))</x:f>
      </x:c>
      <x:c r="G73" s="65" t="str">
        <x:f>IF($F73="","",IFERROR(VLOOKUP($F73,'Data'!$D$2:$G$14,3,FALSE),""))</x:f>
      </x:c>
      <x:c r="H73" s="65" t="str">
        <x:f>IF($G73="","",$G73/'Data'!$O$2/'Data'!$O$3)</x:f>
      </x:c>
      <x:c r="I73" s="65" t="str">
        <x:f>IF(OR($B73="",$C73=""),"",$C73*'Data'!$O$2*'Data'!$O$3)</x:f>
      </x:c>
      <x:c r="J73" s="68" t="str">
        <x:f>IF(OR($I73="",$G73=""),"",$I73/$G73)</x:f>
      </x:c>
      <x:c r="K73" s="53" t="str">
        <x:f>IF($J73="","",VLOOKUP($J73,'Data'!$I$2:$L$6,2,TRUE))</x:f>
      </x:c>
      <x:c r="L73" s="71" t="str">
        <x:f>IF($J73="","",VLOOKUP($J73,'Data'!$I$2:$L$6,3,TRUE))</x:f>
      </x:c>
      <x:c r="M73" s="65" t="str">
        <x:f>IF($L73="","",$C73*$L73)</x:f>
      </x:c>
      <x:c r="N73" s="86" t="str">
        <x:f>IF($M73="","",ROUNDDOWN($C73+$M73,2))</x:f>
      </x:c>
      <x:c r="O73" s="74" t="str">
        <x:f>IF($N73="","",ROUNDDOWN(ROUNDDOWN($N73,2)*$E73,3))</x:f>
      </x:c>
      <x:c r="P73" s="77" t="str">
        <x:f>IF($L73="","",$I73*$L73)</x:f>
      </x:c>
      <x:c r="Q73" s="77" t="str">
        <x:f>IF($P73="","",$I73+$P73)</x:f>
      </x:c>
      <x:c r="R73" s="53" t="str">
        <x:f>IF($S73="Ready","Review and inform supplier","")</x:f>
      </x:c>
      <x:c r="S73" s="54" t="str">
        <x:f>IF(AND($A73="",$B73="",$C73=""),"",IF($A73="","Missing Assignment Number",IF($B73="","Select Job Title",IF($C73="","Enter Pay Rate",IF($F73="","Job Title not found","Ready")))))</x:f>
      </x:c>
      <x:c r="U73" t="str">
        <x:v>Project Manager - IT - IV - Information Communications Technology (B Support / Professional) - P4</x:v>
      </x:c>
    </x:row>
    <x:row r="74" ht="22" customHeight="1">
      <x:c r="A74" s="32"/>
      <x:c r="B74" s="33"/>
      <x:c r="C74" s="59"/>
      <x:c r="D74" s="52" t="str">
        <x:f>IF($B74="","",IFERROR(VLOOKUP($B74,'Data'!$A$2:$C$113,3,FALSE),IF(OR(RIGHT(UPPER(TRIM(SUBSTITUTE(CLEAN($B74),CHAR(160)," "))),2)="P1",RIGHT(UPPER(TRIM(SUBSTITUTE(CLEAN($B74),CHAR(160)," "))),2)="P2",RIGHT(UPPER(TRIM(SUBSTITUTE(CLEAN($B74),CHAR(160)," "))),2)="P3",RIGHT(UPPER(TRIM(SUBSTITUTE(CLEAN($B74),CHAR(160)," "))),2)="P4",RIGHT(UPPER(TRIM(SUBSTITUTE(CLEAN($B74),CHAR(160)," "))),2)="PS",ISNUMBER(SEARCH("INDUSTRIAL HYGIENIST",UPPER(TRIM(SUBSTITUTE(CLEAN($B74),CHAR(160)," ")))))),"PS","GS")))</x:f>
      </x:c>
      <x:c r="E74" s="62" t="str">
        <x:f>IF($D74="","",IF($D74="PS",'Data'!$O$5,'Data'!$O$4))</x:f>
      </x:c>
      <x:c r="F74" s="53" t="str">
        <x:f>IF($B74="","",IFERROR(VLOOKUP($B74,'Data'!$A$2:$B$113,2,FALSE),IF(ISNUMBER(SEARCH("INDUSTRIAL HYGIENIST",UPPER(TRIM(SUBSTITUTE(CLEAN($B74),CHAR(160)," "))))),IF(OR(ISNUMBER(SEARCH("P2",UPPER(TRIM(SUBSTITUTE(CLEAN($B74),CHAR(160)," "))))),ISNUMBER(SEARCH(" II "," "&amp;UPPER(TRIM(SUBSTITUTE(CLEAN($B74),CHAR(160)," ")))&amp;" ")),ISNUMBER(SEARCH(" 2 "," "&amp;UPPER(TRIM(SUBSTITUTE(CLEAN($B74),CHAR(160)," ")))&amp;" "))),"H","G"),"")))</x:f>
      </x:c>
      <x:c r="G74" s="65" t="str">
        <x:f>IF($F74="","",IFERROR(VLOOKUP($F74,'Data'!$D$2:$G$14,3,FALSE),""))</x:f>
      </x:c>
      <x:c r="H74" s="65" t="str">
        <x:f>IF($G74="","",$G74/'Data'!$O$2/'Data'!$O$3)</x:f>
      </x:c>
      <x:c r="I74" s="65" t="str">
        <x:f>IF(OR($B74="",$C74=""),"",$C74*'Data'!$O$2*'Data'!$O$3)</x:f>
      </x:c>
      <x:c r="J74" s="68" t="str">
        <x:f>IF(OR($I74="",$G74=""),"",$I74/$G74)</x:f>
      </x:c>
      <x:c r="K74" s="53" t="str">
        <x:f>IF($J74="","",VLOOKUP($J74,'Data'!$I$2:$L$6,2,TRUE))</x:f>
      </x:c>
      <x:c r="L74" s="71" t="str">
        <x:f>IF($J74="","",VLOOKUP($J74,'Data'!$I$2:$L$6,3,TRUE))</x:f>
      </x:c>
      <x:c r="M74" s="65" t="str">
        <x:f>IF($L74="","",$C74*$L74)</x:f>
      </x:c>
      <x:c r="N74" s="86" t="str">
        <x:f>IF($M74="","",ROUNDDOWN($C74+$M74,2))</x:f>
      </x:c>
      <x:c r="O74" s="74" t="str">
        <x:f>IF($N74="","",ROUNDDOWN(ROUNDDOWN($N74,2)*$E74,3))</x:f>
      </x:c>
      <x:c r="P74" s="77" t="str">
        <x:f>IF($L74="","",$I74*$L74)</x:f>
      </x:c>
      <x:c r="Q74" s="77" t="str">
        <x:f>IF($P74="","",$I74+$P74)</x:f>
      </x:c>
      <x:c r="R74" s="53" t="str">
        <x:f>IF($S74="Ready","Review and inform supplier","")</x:f>
      </x:c>
      <x:c r="S74" s="54" t="str">
        <x:f>IF(AND($A74="",$B74="",$C74=""),"",IF($A74="","Missing Assignment Number",IF($B74="","Select Job Title",IF($C74="","Enter Pay Rate",IF($F74="","Job Title not found","Ready")))))</x:f>
      </x:c>
      <x:c r="U74" t="str">
        <x:v>Project Manager - IV - Engineering (P &amp; O Support /  Professional) - P4</x:v>
      </x:c>
    </x:row>
    <x:row r="75" ht="22" customHeight="1">
      <x:c r="A75" s="32"/>
      <x:c r="B75" s="33"/>
      <x:c r="C75" s="59"/>
      <x:c r="D75" s="52" t="str">
        <x:f>IF($B75="","",IFERROR(VLOOKUP($B75,'Data'!$A$2:$C$113,3,FALSE),IF(OR(RIGHT(UPPER(TRIM(SUBSTITUTE(CLEAN($B75),CHAR(160)," "))),2)="P1",RIGHT(UPPER(TRIM(SUBSTITUTE(CLEAN($B75),CHAR(160)," "))),2)="P2",RIGHT(UPPER(TRIM(SUBSTITUTE(CLEAN($B75),CHAR(160)," "))),2)="P3",RIGHT(UPPER(TRIM(SUBSTITUTE(CLEAN($B75),CHAR(160)," "))),2)="P4",RIGHT(UPPER(TRIM(SUBSTITUTE(CLEAN($B75),CHAR(160)," "))),2)="PS",ISNUMBER(SEARCH("INDUSTRIAL HYGIENIST",UPPER(TRIM(SUBSTITUTE(CLEAN($B75),CHAR(160)," ")))))),"PS","GS")))</x:f>
      </x:c>
      <x:c r="E75" s="62" t="str">
        <x:f>IF($D75="","",IF($D75="PS",'Data'!$O$5,'Data'!$O$4))</x:f>
      </x:c>
      <x:c r="F75" s="53" t="str">
        <x:f>IF($B75="","",IFERROR(VLOOKUP($B75,'Data'!$A$2:$B$113,2,FALSE),IF(ISNUMBER(SEARCH("INDUSTRIAL HYGIENIST",UPPER(TRIM(SUBSTITUTE(CLEAN($B75),CHAR(160)," "))))),IF(OR(ISNUMBER(SEARCH("P2",UPPER(TRIM(SUBSTITUTE(CLEAN($B75),CHAR(160)," "))))),ISNUMBER(SEARCH(" II "," "&amp;UPPER(TRIM(SUBSTITUTE(CLEAN($B75),CHAR(160)," ")))&amp;" ")),ISNUMBER(SEARCH(" 2 "," "&amp;UPPER(TRIM(SUBSTITUTE(CLEAN($B75),CHAR(160)," ")))&amp;" "))),"H","G"),"")))</x:f>
      </x:c>
      <x:c r="G75" s="65" t="str">
        <x:f>IF($F75="","",IFERROR(VLOOKUP($F75,'Data'!$D$2:$G$14,3,FALSE),""))</x:f>
      </x:c>
      <x:c r="H75" s="65" t="str">
        <x:f>IF($G75="","",$G75/'Data'!$O$2/'Data'!$O$3)</x:f>
      </x:c>
      <x:c r="I75" s="65" t="str">
        <x:f>IF(OR($B75="",$C75=""),"",$C75*'Data'!$O$2*'Data'!$O$3)</x:f>
      </x:c>
      <x:c r="J75" s="68" t="str">
        <x:f>IF(OR($I75="",$G75=""),"",$I75/$G75)</x:f>
      </x:c>
      <x:c r="K75" s="53" t="str">
        <x:f>IF($J75="","",VLOOKUP($J75,'Data'!$I$2:$L$6,2,TRUE))</x:f>
      </x:c>
      <x:c r="L75" s="71" t="str">
        <x:f>IF($J75="","",VLOOKUP($J75,'Data'!$I$2:$L$6,3,TRUE))</x:f>
      </x:c>
      <x:c r="M75" s="65" t="str">
        <x:f>IF($L75="","",$C75*$L75)</x:f>
      </x:c>
      <x:c r="N75" s="86" t="str">
        <x:f>IF($M75="","",ROUNDDOWN($C75+$M75,2))</x:f>
      </x:c>
      <x:c r="O75" s="74" t="str">
        <x:f>IF($N75="","",ROUNDDOWN(ROUNDDOWN($N75,2)*$E75,3))</x:f>
      </x:c>
      <x:c r="P75" s="77" t="str">
        <x:f>IF($L75="","",$I75*$L75)</x:f>
      </x:c>
      <x:c r="Q75" s="77" t="str">
        <x:f>IF($P75="","",$I75+$P75)</x:f>
      </x:c>
      <x:c r="R75" s="53" t="str">
        <x:f>IF($S75="Ready","Review and inform supplier","")</x:f>
      </x:c>
      <x:c r="S75" s="54" t="str">
        <x:f>IF(AND($A75="",$B75="",$C75=""),"",IF($A75="","Missing Assignment Number",IF($B75="","Select Job Title",IF($C75="","Enter Pay Rate",IF($F75="","Job Title not found","Ready")))))</x:f>
      </x:c>
      <x:c r="U75" t="str">
        <x:v>Project Manager - Non IT - II - Administrative (B Support / Professional) - P2</x:v>
      </x:c>
    </x:row>
    <x:row r="76" ht="22" customHeight="1">
      <x:c r="A76" s="32"/>
      <x:c r="B76" s="33"/>
      <x:c r="C76" s="59"/>
      <x:c r="D76" s="52" t="str">
        <x:f>IF($B76="","",IFERROR(VLOOKUP($B76,'Data'!$A$2:$C$113,3,FALSE),IF(OR(RIGHT(UPPER(TRIM(SUBSTITUTE(CLEAN($B76),CHAR(160)," "))),2)="P1",RIGHT(UPPER(TRIM(SUBSTITUTE(CLEAN($B76),CHAR(160)," "))),2)="P2",RIGHT(UPPER(TRIM(SUBSTITUTE(CLEAN($B76),CHAR(160)," "))),2)="P3",RIGHT(UPPER(TRIM(SUBSTITUTE(CLEAN($B76),CHAR(160)," "))),2)="P4",RIGHT(UPPER(TRIM(SUBSTITUTE(CLEAN($B76),CHAR(160)," "))),2)="PS",ISNUMBER(SEARCH("INDUSTRIAL HYGIENIST",UPPER(TRIM(SUBSTITUTE(CLEAN($B76),CHAR(160)," ")))))),"PS","GS")))</x:f>
      </x:c>
      <x:c r="E76" s="62" t="str">
        <x:f>IF($D76="","",IF($D76="PS",'Data'!$O$5,'Data'!$O$4))</x:f>
      </x:c>
      <x:c r="F76" s="53" t="str">
        <x:f>IF($B76="","",IFERROR(VLOOKUP($B76,'Data'!$A$2:$B$113,2,FALSE),IF(ISNUMBER(SEARCH("INDUSTRIAL HYGIENIST",UPPER(TRIM(SUBSTITUTE(CLEAN($B76),CHAR(160)," "))))),IF(OR(ISNUMBER(SEARCH("P2",UPPER(TRIM(SUBSTITUTE(CLEAN($B76),CHAR(160)," "))))),ISNUMBER(SEARCH(" II "," "&amp;UPPER(TRIM(SUBSTITUTE(CLEAN($B76),CHAR(160)," ")))&amp;" ")),ISNUMBER(SEARCH(" 2 "," "&amp;UPPER(TRIM(SUBSTITUTE(CLEAN($B76),CHAR(160)," ")))&amp;" "))),"H","G"),"")))</x:f>
      </x:c>
      <x:c r="G76" s="65" t="str">
        <x:f>IF($F76="","",IFERROR(VLOOKUP($F76,'Data'!$D$2:$G$14,3,FALSE),""))</x:f>
      </x:c>
      <x:c r="H76" s="65" t="str">
        <x:f>IF($G76="","",$G76/'Data'!$O$2/'Data'!$O$3)</x:f>
      </x:c>
      <x:c r="I76" s="65" t="str">
        <x:f>IF(OR($B76="",$C76=""),"",$C76*'Data'!$O$2*'Data'!$O$3)</x:f>
      </x:c>
      <x:c r="J76" s="68" t="str">
        <x:f>IF(OR($I76="",$G76=""),"",$I76/$G76)</x:f>
      </x:c>
      <x:c r="K76" s="53" t="str">
        <x:f>IF($J76="","",VLOOKUP($J76,'Data'!$I$2:$L$6,2,TRUE))</x:f>
      </x:c>
      <x:c r="L76" s="71" t="str">
        <x:f>IF($J76="","",VLOOKUP($J76,'Data'!$I$2:$L$6,3,TRUE))</x:f>
      </x:c>
      <x:c r="M76" s="65" t="str">
        <x:f>IF($L76="","",$C76*$L76)</x:f>
      </x:c>
      <x:c r="N76" s="86" t="str">
        <x:f>IF($M76="","",ROUNDDOWN($C76+$M76,2))</x:f>
      </x:c>
      <x:c r="O76" s="74" t="str">
        <x:f>IF($N76="","",ROUNDDOWN(ROUNDDOWN($N76,2)*$E76,3))</x:f>
      </x:c>
      <x:c r="P76" s="77" t="str">
        <x:f>IF($L76="","",$I76*$L76)</x:f>
      </x:c>
      <x:c r="Q76" s="77" t="str">
        <x:f>IF($P76="","",$I76+$P76)</x:f>
      </x:c>
      <x:c r="R76" s="53" t="str">
        <x:f>IF($S76="Ready","Review and inform supplier","")</x:f>
      </x:c>
      <x:c r="S76" s="54" t="str">
        <x:f>IF(AND($A76="",$B76="",$C76=""),"",IF($A76="","Missing Assignment Number",IF($B76="","Select Job Title",IF($C76="","Enter Pay Rate",IF($F76="","Job Title not found","Ready")))))</x:f>
      </x:c>
      <x:c r="U76" t="str">
        <x:v>Project Manager - Non IT - III - Administrative (B Support / Professional) - P3</x:v>
      </x:c>
    </x:row>
    <x:row r="77" ht="22" customHeight="1">
      <x:c r="A77" s="32"/>
      <x:c r="B77" s="33"/>
      <x:c r="C77" s="59"/>
      <x:c r="D77" s="52" t="str">
        <x:f>IF($B77="","",IFERROR(VLOOKUP($B77,'Data'!$A$2:$C$113,3,FALSE),IF(OR(RIGHT(UPPER(TRIM(SUBSTITUTE(CLEAN($B77),CHAR(160)," "))),2)="P1",RIGHT(UPPER(TRIM(SUBSTITUTE(CLEAN($B77),CHAR(160)," "))),2)="P2",RIGHT(UPPER(TRIM(SUBSTITUTE(CLEAN($B77),CHAR(160)," "))),2)="P3",RIGHT(UPPER(TRIM(SUBSTITUTE(CLEAN($B77),CHAR(160)," "))),2)="P4",RIGHT(UPPER(TRIM(SUBSTITUTE(CLEAN($B77),CHAR(160)," "))),2)="PS",ISNUMBER(SEARCH("INDUSTRIAL HYGIENIST",UPPER(TRIM(SUBSTITUTE(CLEAN($B77),CHAR(160)," ")))))),"PS","GS")))</x:f>
      </x:c>
      <x:c r="E77" s="62" t="str">
        <x:f>IF($D77="","",IF($D77="PS",'Data'!$O$5,'Data'!$O$4))</x:f>
      </x:c>
      <x:c r="F77" s="53" t="str">
        <x:f>IF($B77="","",IFERROR(VLOOKUP($B77,'Data'!$A$2:$B$113,2,FALSE),IF(ISNUMBER(SEARCH("INDUSTRIAL HYGIENIST",UPPER(TRIM(SUBSTITUTE(CLEAN($B77),CHAR(160)," "))))),IF(OR(ISNUMBER(SEARCH("P2",UPPER(TRIM(SUBSTITUTE(CLEAN($B77),CHAR(160)," "))))),ISNUMBER(SEARCH(" II "," "&amp;UPPER(TRIM(SUBSTITUTE(CLEAN($B77),CHAR(160)," ")))&amp;" ")),ISNUMBER(SEARCH(" 2 "," "&amp;UPPER(TRIM(SUBSTITUTE(CLEAN($B77),CHAR(160)," ")))&amp;" "))),"H","G"),"")))</x:f>
      </x:c>
      <x:c r="G77" s="65" t="str">
        <x:f>IF($F77="","",IFERROR(VLOOKUP($F77,'Data'!$D$2:$G$14,3,FALSE),""))</x:f>
      </x:c>
      <x:c r="H77" s="65" t="str">
        <x:f>IF($G77="","",$G77/'Data'!$O$2/'Data'!$O$3)</x:f>
      </x:c>
      <x:c r="I77" s="65" t="str">
        <x:f>IF(OR($B77="",$C77=""),"",$C77*'Data'!$O$2*'Data'!$O$3)</x:f>
      </x:c>
      <x:c r="J77" s="68" t="str">
        <x:f>IF(OR($I77="",$G77=""),"",$I77/$G77)</x:f>
      </x:c>
      <x:c r="K77" s="53" t="str">
        <x:f>IF($J77="","",VLOOKUP($J77,'Data'!$I$2:$L$6,2,TRUE))</x:f>
      </x:c>
      <x:c r="L77" s="71" t="str">
        <x:f>IF($J77="","",VLOOKUP($J77,'Data'!$I$2:$L$6,3,TRUE))</x:f>
      </x:c>
      <x:c r="M77" s="65" t="str">
        <x:f>IF($L77="","",$C77*$L77)</x:f>
      </x:c>
      <x:c r="N77" s="86" t="str">
        <x:f>IF($M77="","",ROUNDDOWN($C77+$M77,2))</x:f>
      </x:c>
      <x:c r="O77" s="74" t="str">
        <x:f>IF($N77="","",ROUNDDOWN(ROUNDDOWN($N77,2)*$E77,3))</x:f>
      </x:c>
      <x:c r="P77" s="77" t="str">
        <x:f>IF($L77="","",$I77*$L77)</x:f>
      </x:c>
      <x:c r="Q77" s="77" t="str">
        <x:f>IF($P77="","",$I77+$P77)</x:f>
      </x:c>
      <x:c r="R77" s="53" t="str">
        <x:f>IF($S77="Ready","Review and inform supplier","")</x:f>
      </x:c>
      <x:c r="S77" s="54" t="str">
        <x:f>IF(AND($A77="",$B77="",$C77=""),"",IF($A77="","Missing Assignment Number",IF($B77="","Select Job Title",IF($C77="","Enter Pay Rate",IF($F77="","Job Title not found","Ready")))))</x:f>
      </x:c>
      <x:c r="U77" t="str">
        <x:v>Project Manager - Non IT - IV - Administrative (B Support / Professional) - P4</x:v>
      </x:c>
    </x:row>
    <x:row r="78" ht="22" customHeight="1">
      <x:c r="A78" s="32"/>
      <x:c r="B78" s="33"/>
      <x:c r="C78" s="59"/>
      <x:c r="D78" s="52" t="str">
        <x:f>IF($B78="","",IFERROR(VLOOKUP($B78,'Data'!$A$2:$C$113,3,FALSE),IF(OR(RIGHT(UPPER(TRIM(SUBSTITUTE(CLEAN($B78),CHAR(160)," "))),2)="P1",RIGHT(UPPER(TRIM(SUBSTITUTE(CLEAN($B78),CHAR(160)," "))),2)="P2",RIGHT(UPPER(TRIM(SUBSTITUTE(CLEAN($B78),CHAR(160)," "))),2)="P3",RIGHT(UPPER(TRIM(SUBSTITUTE(CLEAN($B78),CHAR(160)," "))),2)="P4",RIGHT(UPPER(TRIM(SUBSTITUTE(CLEAN($B78),CHAR(160)," "))),2)="PS",ISNUMBER(SEARCH("INDUSTRIAL HYGIENIST",UPPER(TRIM(SUBSTITUTE(CLEAN($B78),CHAR(160)," ")))))),"PS","GS")))</x:f>
      </x:c>
      <x:c r="E78" s="62" t="str">
        <x:f>IF($D78="","",IF($D78="PS",'Data'!$O$5,'Data'!$O$4))</x:f>
      </x:c>
      <x:c r="F78" s="53" t="str">
        <x:f>IF($B78="","",IFERROR(VLOOKUP($B78,'Data'!$A$2:$B$113,2,FALSE),IF(ISNUMBER(SEARCH("INDUSTRIAL HYGIENIST",UPPER(TRIM(SUBSTITUTE(CLEAN($B78),CHAR(160)," "))))),IF(OR(ISNUMBER(SEARCH("P2",UPPER(TRIM(SUBSTITUTE(CLEAN($B78),CHAR(160)," "))))),ISNUMBER(SEARCH(" II "," "&amp;UPPER(TRIM(SUBSTITUTE(CLEAN($B78),CHAR(160)," ")))&amp;" ")),ISNUMBER(SEARCH(" 2 "," "&amp;UPPER(TRIM(SUBSTITUTE(CLEAN($B78),CHAR(160)," ")))&amp;" "))),"H","G"),"")))</x:f>
      </x:c>
      <x:c r="G78" s="65" t="str">
        <x:f>IF($F78="","",IFERROR(VLOOKUP($F78,'Data'!$D$2:$G$14,3,FALSE),""))</x:f>
      </x:c>
      <x:c r="H78" s="65" t="str">
        <x:f>IF($G78="","",$G78/'Data'!$O$2/'Data'!$O$3)</x:f>
      </x:c>
      <x:c r="I78" s="65" t="str">
        <x:f>IF(OR($B78="",$C78=""),"",$C78*'Data'!$O$2*'Data'!$O$3)</x:f>
      </x:c>
      <x:c r="J78" s="68" t="str">
        <x:f>IF(OR($I78="",$G78=""),"",$I78/$G78)</x:f>
      </x:c>
      <x:c r="K78" s="53" t="str">
        <x:f>IF($J78="","",VLOOKUP($J78,'Data'!$I$2:$L$6,2,TRUE))</x:f>
      </x:c>
      <x:c r="L78" s="71" t="str">
        <x:f>IF($J78="","",VLOOKUP($J78,'Data'!$I$2:$L$6,3,TRUE))</x:f>
      </x:c>
      <x:c r="M78" s="65" t="str">
        <x:f>IF($L78="","",$C78*$L78)</x:f>
      </x:c>
      <x:c r="N78" s="86" t="str">
        <x:f>IF($M78="","",ROUNDDOWN($C78+$M78,2))</x:f>
      </x:c>
      <x:c r="O78" s="74" t="str">
        <x:f>IF($N78="","",ROUNDDOWN(ROUNDDOWN($N78,2)*$E78,3))</x:f>
      </x:c>
      <x:c r="P78" s="77" t="str">
        <x:f>IF($L78="","",$I78*$L78)</x:f>
      </x:c>
      <x:c r="Q78" s="77" t="str">
        <x:f>IF($P78="","",$I78+$P78)</x:f>
      </x:c>
      <x:c r="R78" s="53" t="str">
        <x:f>IF($S78="Ready","Review and inform supplier","")</x:f>
      </x:c>
      <x:c r="S78" s="54" t="str">
        <x:f>IF(AND($A78="",$B78="",$C78=""),"",IF($A78="","Missing Assignment Number",IF($B78="","Select Job Title",IF($C78="","Enter Pay Rate",IF($F78="","Job Title not found","Ready")))))</x:f>
      </x:c>
      <x:c r="U78" t="str">
        <x:v>Qualified Person - III - Administrative (B Support /  Professional) - P3</x:v>
      </x:c>
    </x:row>
    <x:row r="79" ht="22" customHeight="1">
      <x:c r="A79" s="32"/>
      <x:c r="B79" s="33"/>
      <x:c r="C79" s="59"/>
      <x:c r="D79" s="52" t="str">
        <x:f>IF($B79="","",IFERROR(VLOOKUP($B79,'Data'!$A$2:$C$113,3,FALSE),IF(OR(RIGHT(UPPER(TRIM(SUBSTITUTE(CLEAN($B79),CHAR(160)," "))),2)="P1",RIGHT(UPPER(TRIM(SUBSTITUTE(CLEAN($B79),CHAR(160)," "))),2)="P2",RIGHT(UPPER(TRIM(SUBSTITUTE(CLEAN($B79),CHAR(160)," "))),2)="P3",RIGHT(UPPER(TRIM(SUBSTITUTE(CLEAN($B79),CHAR(160)," "))),2)="P4",RIGHT(UPPER(TRIM(SUBSTITUTE(CLEAN($B79),CHAR(160)," "))),2)="PS",ISNUMBER(SEARCH("INDUSTRIAL HYGIENIST",UPPER(TRIM(SUBSTITUTE(CLEAN($B79),CHAR(160)," ")))))),"PS","GS")))</x:f>
      </x:c>
      <x:c r="E79" s="62" t="str">
        <x:f>IF($D79="","",IF($D79="PS",'Data'!$O$5,'Data'!$O$4))</x:f>
      </x:c>
      <x:c r="F79" s="53" t="str">
        <x:f>IF($B79="","",IFERROR(VLOOKUP($B79,'Data'!$A$2:$B$113,2,FALSE),IF(ISNUMBER(SEARCH("INDUSTRIAL HYGIENIST",UPPER(TRIM(SUBSTITUTE(CLEAN($B79),CHAR(160)," "))))),IF(OR(ISNUMBER(SEARCH("P2",UPPER(TRIM(SUBSTITUTE(CLEAN($B79),CHAR(160)," "))))),ISNUMBER(SEARCH(" II "," "&amp;UPPER(TRIM(SUBSTITUTE(CLEAN($B79),CHAR(160)," ")))&amp;" ")),ISNUMBER(SEARCH(" 2 "," "&amp;UPPER(TRIM(SUBSTITUTE(CLEAN($B79),CHAR(160)," ")))&amp;" "))),"H","G"),"")))</x:f>
      </x:c>
      <x:c r="G79" s="65" t="str">
        <x:f>IF($F79="","",IFERROR(VLOOKUP($F79,'Data'!$D$2:$G$14,3,FALSE),""))</x:f>
      </x:c>
      <x:c r="H79" s="65" t="str">
        <x:f>IF($G79="","",$G79/'Data'!$O$2/'Data'!$O$3)</x:f>
      </x:c>
      <x:c r="I79" s="65" t="str">
        <x:f>IF(OR($B79="",$C79=""),"",$C79*'Data'!$O$2*'Data'!$O$3)</x:f>
      </x:c>
      <x:c r="J79" s="68" t="str">
        <x:f>IF(OR($I79="",$G79=""),"",$I79/$G79)</x:f>
      </x:c>
      <x:c r="K79" s="53" t="str">
        <x:f>IF($J79="","",VLOOKUP($J79,'Data'!$I$2:$L$6,2,TRUE))</x:f>
      </x:c>
      <x:c r="L79" s="71" t="str">
        <x:f>IF($J79="","",VLOOKUP($J79,'Data'!$I$2:$L$6,3,TRUE))</x:f>
      </x:c>
      <x:c r="M79" s="65" t="str">
        <x:f>IF($L79="","",$C79*$L79)</x:f>
      </x:c>
      <x:c r="N79" s="86" t="str">
        <x:f>IF($M79="","",ROUNDDOWN($C79+$M79,2))</x:f>
      </x:c>
      <x:c r="O79" s="74" t="str">
        <x:f>IF($N79="","",ROUNDDOWN(ROUNDDOWN($N79,2)*$E79,3))</x:f>
      </x:c>
      <x:c r="P79" s="77" t="str">
        <x:f>IF($L79="","",$I79*$L79)</x:f>
      </x:c>
      <x:c r="Q79" s="77" t="str">
        <x:f>IF($P79="","",$I79+$P79)</x:f>
      </x:c>
      <x:c r="R79" s="53" t="str">
        <x:f>IF($S79="Ready","Review and inform supplier","")</x:f>
      </x:c>
      <x:c r="S79" s="54" t="str">
        <x:f>IF(AND($A79="",$B79="",$C79=""),"",IF($A79="","Missing Assignment Number",IF($B79="","Select Job Title",IF($C79="","Enter Pay Rate",IF($F79="","Job Title not found","Ready")))))</x:f>
      </x:c>
      <x:c r="U79" t="str">
        <x:v>Quality Assurance - Packaging - I - Industrial (P &amp; O Support / Professional) - P1</x:v>
      </x:c>
    </x:row>
    <x:row r="80" ht="22" customHeight="1">
      <x:c r="A80" s="32"/>
      <x:c r="B80" s="33"/>
      <x:c r="C80" s="59"/>
      <x:c r="D80" s="52" t="str">
        <x:f>IF($B80="","",IFERROR(VLOOKUP($B80,'Data'!$A$2:$C$113,3,FALSE),IF(OR(RIGHT(UPPER(TRIM(SUBSTITUTE(CLEAN($B80),CHAR(160)," "))),2)="P1",RIGHT(UPPER(TRIM(SUBSTITUTE(CLEAN($B80),CHAR(160)," "))),2)="P2",RIGHT(UPPER(TRIM(SUBSTITUTE(CLEAN($B80),CHAR(160)," "))),2)="P3",RIGHT(UPPER(TRIM(SUBSTITUTE(CLEAN($B80),CHAR(160)," "))),2)="P4",RIGHT(UPPER(TRIM(SUBSTITUTE(CLEAN($B80),CHAR(160)," "))),2)="PS",ISNUMBER(SEARCH("INDUSTRIAL HYGIENIST",UPPER(TRIM(SUBSTITUTE(CLEAN($B80),CHAR(160)," ")))))),"PS","GS")))</x:f>
      </x:c>
      <x:c r="E80" s="62" t="str">
        <x:f>IF($D80="","",IF($D80="PS",'Data'!$O$5,'Data'!$O$4))</x:f>
      </x:c>
      <x:c r="F80" s="53" t="str">
        <x:f>IF($B80="","",IFERROR(VLOOKUP($B80,'Data'!$A$2:$B$113,2,FALSE),IF(ISNUMBER(SEARCH("INDUSTRIAL HYGIENIST",UPPER(TRIM(SUBSTITUTE(CLEAN($B80),CHAR(160)," "))))),IF(OR(ISNUMBER(SEARCH("P2",UPPER(TRIM(SUBSTITUTE(CLEAN($B80),CHAR(160)," "))))),ISNUMBER(SEARCH(" II "," "&amp;UPPER(TRIM(SUBSTITUTE(CLEAN($B80),CHAR(160)," ")))&amp;" ")),ISNUMBER(SEARCH(" 2 "," "&amp;UPPER(TRIM(SUBSTITUTE(CLEAN($B80),CHAR(160)," ")))&amp;" "))),"H","G"),"")))</x:f>
      </x:c>
      <x:c r="G80" s="65" t="str">
        <x:f>IF($F80="","",IFERROR(VLOOKUP($F80,'Data'!$D$2:$G$14,3,FALSE),""))</x:f>
      </x:c>
      <x:c r="H80" s="65" t="str">
        <x:f>IF($G80="","",$G80/'Data'!$O$2/'Data'!$O$3)</x:f>
      </x:c>
      <x:c r="I80" s="65" t="str">
        <x:f>IF(OR($B80="",$C80=""),"",$C80*'Data'!$O$2*'Data'!$O$3)</x:f>
      </x:c>
      <x:c r="J80" s="68" t="str">
        <x:f>IF(OR($I80="",$G80=""),"",$I80/$G80)</x:f>
      </x:c>
      <x:c r="K80" s="53" t="str">
        <x:f>IF($J80="","",VLOOKUP($J80,'Data'!$I$2:$L$6,2,TRUE))</x:f>
      </x:c>
      <x:c r="L80" s="71" t="str">
        <x:f>IF($J80="","",VLOOKUP($J80,'Data'!$I$2:$L$6,3,TRUE))</x:f>
      </x:c>
      <x:c r="M80" s="65" t="str">
        <x:f>IF($L80="","",$C80*$L80)</x:f>
      </x:c>
      <x:c r="N80" s="86" t="str">
        <x:f>IF($M80="","",ROUNDDOWN($C80+$M80,2))</x:f>
      </x:c>
      <x:c r="O80" s="74" t="str">
        <x:f>IF($N80="","",ROUNDDOWN(ROUNDDOWN($N80,2)*$E80,3))</x:f>
      </x:c>
      <x:c r="P80" s="77" t="str">
        <x:f>IF($L80="","",$I80*$L80)</x:f>
      </x:c>
      <x:c r="Q80" s="77" t="str">
        <x:f>IF($P80="","",$I80+$P80)</x:f>
      </x:c>
      <x:c r="R80" s="53" t="str">
        <x:f>IF($S80="Ready","Review and inform supplier","")</x:f>
      </x:c>
      <x:c r="S80" s="54" t="str">
        <x:f>IF(AND($A80="",$B80="",$C80=""),"",IF($A80="","Missing Assignment Number",IF($B80="","Select Job Title",IF($C80="","Enter Pay Rate",IF($F80="","Job Title not found","Ready")))))</x:f>
      </x:c>
      <x:c r="U80" t="str">
        <x:v>Quality Assurance - Packaging - II - Industrial (P &amp; O Support / Professional) - P2</x:v>
      </x:c>
    </x:row>
    <x:row r="81" ht="22" customHeight="1">
      <x:c r="A81" s="32"/>
      <x:c r="B81" s="33"/>
      <x:c r="C81" s="59"/>
      <x:c r="D81" s="52" t="str">
        <x:f>IF($B81="","",IFERROR(VLOOKUP($B81,'Data'!$A$2:$C$113,3,FALSE),IF(OR(RIGHT(UPPER(TRIM(SUBSTITUTE(CLEAN($B81),CHAR(160)," "))),2)="P1",RIGHT(UPPER(TRIM(SUBSTITUTE(CLEAN($B81),CHAR(160)," "))),2)="P2",RIGHT(UPPER(TRIM(SUBSTITUTE(CLEAN($B81),CHAR(160)," "))),2)="P3",RIGHT(UPPER(TRIM(SUBSTITUTE(CLEAN($B81),CHAR(160)," "))),2)="P4",RIGHT(UPPER(TRIM(SUBSTITUTE(CLEAN($B81),CHAR(160)," "))),2)="PS",ISNUMBER(SEARCH("INDUSTRIAL HYGIENIST",UPPER(TRIM(SUBSTITUTE(CLEAN($B81),CHAR(160)," ")))))),"PS","GS")))</x:f>
      </x:c>
      <x:c r="E81" s="62" t="str">
        <x:f>IF($D81="","",IF($D81="PS",'Data'!$O$5,'Data'!$O$4))</x:f>
      </x:c>
      <x:c r="F81" s="53" t="str">
        <x:f>IF($B81="","",IFERROR(VLOOKUP($B81,'Data'!$A$2:$B$113,2,FALSE),IF(ISNUMBER(SEARCH("INDUSTRIAL HYGIENIST",UPPER(TRIM(SUBSTITUTE(CLEAN($B81),CHAR(160)," "))))),IF(OR(ISNUMBER(SEARCH("P2",UPPER(TRIM(SUBSTITUTE(CLEAN($B81),CHAR(160)," "))))),ISNUMBER(SEARCH(" II "," "&amp;UPPER(TRIM(SUBSTITUTE(CLEAN($B81),CHAR(160)," ")))&amp;" ")),ISNUMBER(SEARCH(" 2 "," "&amp;UPPER(TRIM(SUBSTITUTE(CLEAN($B81),CHAR(160)," ")))&amp;" "))),"H","G"),"")))</x:f>
      </x:c>
      <x:c r="G81" s="65" t="str">
        <x:f>IF($F81="","",IFERROR(VLOOKUP($F81,'Data'!$D$2:$G$14,3,FALSE),""))</x:f>
      </x:c>
      <x:c r="H81" s="65" t="str">
        <x:f>IF($G81="","",$G81/'Data'!$O$2/'Data'!$O$3)</x:f>
      </x:c>
      <x:c r="I81" s="65" t="str">
        <x:f>IF(OR($B81="",$C81=""),"",$C81*'Data'!$O$2*'Data'!$O$3)</x:f>
      </x:c>
      <x:c r="J81" s="68" t="str">
        <x:f>IF(OR($I81="",$G81=""),"",$I81/$G81)</x:f>
      </x:c>
      <x:c r="K81" s="53" t="str">
        <x:f>IF($J81="","",VLOOKUP($J81,'Data'!$I$2:$L$6,2,TRUE))</x:f>
      </x:c>
      <x:c r="L81" s="71" t="str">
        <x:f>IF($J81="","",VLOOKUP($J81,'Data'!$I$2:$L$6,3,TRUE))</x:f>
      </x:c>
      <x:c r="M81" s="65" t="str">
        <x:f>IF($L81="","",$C81*$L81)</x:f>
      </x:c>
      <x:c r="N81" s="86" t="str">
        <x:f>IF($M81="","",ROUNDDOWN($C81+$M81,2))</x:f>
      </x:c>
      <x:c r="O81" s="74" t="str">
        <x:f>IF($N81="","",ROUNDDOWN(ROUNDDOWN($N81,2)*$E81,3))</x:f>
      </x:c>
      <x:c r="P81" s="77" t="str">
        <x:f>IF($L81="","",$I81*$L81)</x:f>
      </x:c>
      <x:c r="Q81" s="77" t="str">
        <x:f>IF($P81="","",$I81+$P81)</x:f>
      </x:c>
      <x:c r="R81" s="53" t="str">
        <x:f>IF($S81="Ready","Review and inform supplier","")</x:f>
      </x:c>
      <x:c r="S81" s="54" t="str">
        <x:f>IF(AND($A81="",$B81="",$C81=""),"",IF($A81="","Missing Assignment Number",IF($B81="","Select Job Title",IF($C81="","Enter Pay Rate",IF($F81="","Job Title not found","Ready")))))</x:f>
      </x:c>
      <x:c r="U81" t="str">
        <x:v>Quality Assurance - Packaging - IV - Industrial (P &amp; O Support / Professional) - P4</x:v>
      </x:c>
    </x:row>
    <x:row r="82" ht="22" customHeight="1">
      <x:c r="A82" s="32"/>
      <x:c r="B82" s="33"/>
      <x:c r="C82" s="59"/>
      <x:c r="D82" s="52" t="str">
        <x:f>IF($B82="","",IFERROR(VLOOKUP($B82,'Data'!$A$2:$C$113,3,FALSE),IF(OR(RIGHT(UPPER(TRIM(SUBSTITUTE(CLEAN($B82),CHAR(160)," "))),2)="P1",RIGHT(UPPER(TRIM(SUBSTITUTE(CLEAN($B82),CHAR(160)," "))),2)="P2",RIGHT(UPPER(TRIM(SUBSTITUTE(CLEAN($B82),CHAR(160)," "))),2)="P3",RIGHT(UPPER(TRIM(SUBSTITUTE(CLEAN($B82),CHAR(160)," "))),2)="P4",RIGHT(UPPER(TRIM(SUBSTITUTE(CLEAN($B82),CHAR(160)," "))),2)="PS",ISNUMBER(SEARCH("INDUSTRIAL HYGIENIST",UPPER(TRIM(SUBSTITUTE(CLEAN($B82),CHAR(160)," ")))))),"PS","GS")))</x:f>
      </x:c>
      <x:c r="E82" s="62" t="str">
        <x:f>IF($D82="","",IF($D82="PS",'Data'!$O$5,'Data'!$O$4))</x:f>
      </x:c>
      <x:c r="F82" s="53" t="str">
        <x:f>IF($B82="","",IFERROR(VLOOKUP($B82,'Data'!$A$2:$B$113,2,FALSE),IF(ISNUMBER(SEARCH("INDUSTRIAL HYGIENIST",UPPER(TRIM(SUBSTITUTE(CLEAN($B82),CHAR(160)," "))))),IF(OR(ISNUMBER(SEARCH("P2",UPPER(TRIM(SUBSTITUTE(CLEAN($B82),CHAR(160)," "))))),ISNUMBER(SEARCH(" II "," "&amp;UPPER(TRIM(SUBSTITUTE(CLEAN($B82),CHAR(160)," ")))&amp;" ")),ISNUMBER(SEARCH(" 2 "," "&amp;UPPER(TRIM(SUBSTITUTE(CLEAN($B82),CHAR(160)," ")))&amp;" "))),"H","G"),"")))</x:f>
      </x:c>
      <x:c r="G82" s="65" t="str">
        <x:f>IF($F82="","",IFERROR(VLOOKUP($F82,'Data'!$D$2:$G$14,3,FALSE),""))</x:f>
      </x:c>
      <x:c r="H82" s="65" t="str">
        <x:f>IF($G82="","",$G82/'Data'!$O$2/'Data'!$O$3)</x:f>
      </x:c>
      <x:c r="I82" s="65" t="str">
        <x:f>IF(OR($B82="",$C82=""),"",$C82*'Data'!$O$2*'Data'!$O$3)</x:f>
      </x:c>
      <x:c r="J82" s="68" t="str">
        <x:f>IF(OR($I82="",$G82=""),"",$I82/$G82)</x:f>
      </x:c>
      <x:c r="K82" s="53" t="str">
        <x:f>IF($J82="","",VLOOKUP($J82,'Data'!$I$2:$L$6,2,TRUE))</x:f>
      </x:c>
      <x:c r="L82" s="71" t="str">
        <x:f>IF($J82="","",VLOOKUP($J82,'Data'!$I$2:$L$6,3,TRUE))</x:f>
      </x:c>
      <x:c r="M82" s="65" t="str">
        <x:f>IF($L82="","",$C82*$L82)</x:f>
      </x:c>
      <x:c r="N82" s="86" t="str">
        <x:f>IF($M82="","",ROUNDDOWN($C82+$M82,2))</x:f>
      </x:c>
      <x:c r="O82" s="74" t="str">
        <x:f>IF($N82="","",ROUNDDOWN(ROUNDDOWN($N82,2)*$E82,3))</x:f>
      </x:c>
      <x:c r="P82" s="77" t="str">
        <x:f>IF($L82="","",$I82*$L82)</x:f>
      </x:c>
      <x:c r="Q82" s="77" t="str">
        <x:f>IF($P82="","",$I82+$P82)</x:f>
      </x:c>
      <x:c r="R82" s="53" t="str">
        <x:f>IF($S82="Ready","Review and inform supplier","")</x:f>
      </x:c>
      <x:c r="S82" s="54" t="str">
        <x:f>IF(AND($A82="",$B82="",$C82=""),"",IF($A82="","Missing Assignment Number",IF($B82="","Select Job Title",IF($C82="","Enter Pay Rate",IF($F82="","Job Title not found","Ready")))))</x:f>
      </x:c>
      <x:c r="U82" t="str">
        <x:v>Quality Auditor - I - Administrative (B Support / Professional) - P1</x:v>
      </x:c>
    </x:row>
    <x:row r="83" ht="22" customHeight="1">
      <x:c r="A83" s="32"/>
      <x:c r="B83" s="33"/>
      <x:c r="C83" s="59"/>
      <x:c r="D83" s="52" t="str">
        <x:f>IF($B83="","",IFERROR(VLOOKUP($B83,'Data'!$A$2:$C$113,3,FALSE),IF(OR(RIGHT(UPPER(TRIM(SUBSTITUTE(CLEAN($B83),CHAR(160)," "))),2)="P1",RIGHT(UPPER(TRIM(SUBSTITUTE(CLEAN($B83),CHAR(160)," "))),2)="P2",RIGHT(UPPER(TRIM(SUBSTITUTE(CLEAN($B83),CHAR(160)," "))),2)="P3",RIGHT(UPPER(TRIM(SUBSTITUTE(CLEAN($B83),CHAR(160)," "))),2)="P4",RIGHT(UPPER(TRIM(SUBSTITUTE(CLEAN($B83),CHAR(160)," "))),2)="PS",ISNUMBER(SEARCH("INDUSTRIAL HYGIENIST",UPPER(TRIM(SUBSTITUTE(CLEAN($B83),CHAR(160)," ")))))),"PS","GS")))</x:f>
      </x:c>
      <x:c r="E83" s="62" t="str">
        <x:f>IF($D83="","",IF($D83="PS",'Data'!$O$5,'Data'!$O$4))</x:f>
      </x:c>
      <x:c r="F83" s="53" t="str">
        <x:f>IF($B83="","",IFERROR(VLOOKUP($B83,'Data'!$A$2:$B$113,2,FALSE),IF(ISNUMBER(SEARCH("INDUSTRIAL HYGIENIST",UPPER(TRIM(SUBSTITUTE(CLEAN($B83),CHAR(160)," "))))),IF(OR(ISNUMBER(SEARCH("P2",UPPER(TRIM(SUBSTITUTE(CLEAN($B83),CHAR(160)," "))))),ISNUMBER(SEARCH(" II "," "&amp;UPPER(TRIM(SUBSTITUTE(CLEAN($B83),CHAR(160)," ")))&amp;" ")),ISNUMBER(SEARCH(" 2 "," "&amp;UPPER(TRIM(SUBSTITUTE(CLEAN($B83),CHAR(160)," ")))&amp;" "))),"H","G"),"")))</x:f>
      </x:c>
      <x:c r="G83" s="65" t="str">
        <x:f>IF($F83="","",IFERROR(VLOOKUP($F83,'Data'!$D$2:$G$14,3,FALSE),""))</x:f>
      </x:c>
      <x:c r="H83" s="65" t="str">
        <x:f>IF($G83="","",$G83/'Data'!$O$2/'Data'!$O$3)</x:f>
      </x:c>
      <x:c r="I83" s="65" t="str">
        <x:f>IF(OR($B83="",$C83=""),"",$C83*'Data'!$O$2*'Data'!$O$3)</x:f>
      </x:c>
      <x:c r="J83" s="68" t="str">
        <x:f>IF(OR($I83="",$G83=""),"",$I83/$G83)</x:f>
      </x:c>
      <x:c r="K83" s="53" t="str">
        <x:f>IF($J83="","",VLOOKUP($J83,'Data'!$I$2:$L$6,2,TRUE))</x:f>
      </x:c>
      <x:c r="L83" s="71" t="str">
        <x:f>IF($J83="","",VLOOKUP($J83,'Data'!$I$2:$L$6,3,TRUE))</x:f>
      </x:c>
      <x:c r="M83" s="65" t="str">
        <x:f>IF($L83="","",$C83*$L83)</x:f>
      </x:c>
      <x:c r="N83" s="86" t="str">
        <x:f>IF($M83="","",ROUNDDOWN($C83+$M83,2))</x:f>
      </x:c>
      <x:c r="O83" s="74" t="str">
        <x:f>IF($N83="","",ROUNDDOWN(ROUNDDOWN($N83,2)*$E83,3))</x:f>
      </x:c>
      <x:c r="P83" s="77" t="str">
        <x:f>IF($L83="","",$I83*$L83)</x:f>
      </x:c>
      <x:c r="Q83" s="77" t="str">
        <x:f>IF($P83="","",$I83+$P83)</x:f>
      </x:c>
      <x:c r="R83" s="53" t="str">
        <x:f>IF($S83="Ready","Review and inform supplier","")</x:f>
      </x:c>
      <x:c r="S83" s="54" t="str">
        <x:f>IF(AND($A83="",$B83="",$C83=""),"",IF($A83="","Missing Assignment Number",IF($B83="","Select Job Title",IF($C83="","Enter Pay Rate",IF($F83="","Job Title not found","Ready")))))</x:f>
      </x:c>
      <x:c r="U83" t="str">
        <x:v>Quality Auditor - II - Administrative (B Support / Professional) - P2</x:v>
      </x:c>
    </x:row>
    <x:row r="84" ht="22" customHeight="1">
      <x:c r="A84" s="32"/>
      <x:c r="B84" s="33"/>
      <x:c r="C84" s="59"/>
      <x:c r="D84" s="52" t="str">
        <x:f>IF($B84="","",IFERROR(VLOOKUP($B84,'Data'!$A$2:$C$113,3,FALSE),IF(OR(RIGHT(UPPER(TRIM(SUBSTITUTE(CLEAN($B84),CHAR(160)," "))),2)="P1",RIGHT(UPPER(TRIM(SUBSTITUTE(CLEAN($B84),CHAR(160)," "))),2)="P2",RIGHT(UPPER(TRIM(SUBSTITUTE(CLEAN($B84),CHAR(160)," "))),2)="P3",RIGHT(UPPER(TRIM(SUBSTITUTE(CLEAN($B84),CHAR(160)," "))),2)="P4",RIGHT(UPPER(TRIM(SUBSTITUTE(CLEAN($B84),CHAR(160)," "))),2)="PS",ISNUMBER(SEARCH("INDUSTRIAL HYGIENIST",UPPER(TRIM(SUBSTITUTE(CLEAN($B84),CHAR(160)," ")))))),"PS","GS")))</x:f>
      </x:c>
      <x:c r="E84" s="62" t="str">
        <x:f>IF($D84="","",IF($D84="PS",'Data'!$O$5,'Data'!$O$4))</x:f>
      </x:c>
      <x:c r="F84" s="53" t="str">
        <x:f>IF($B84="","",IFERROR(VLOOKUP($B84,'Data'!$A$2:$B$113,2,FALSE),IF(ISNUMBER(SEARCH("INDUSTRIAL HYGIENIST",UPPER(TRIM(SUBSTITUTE(CLEAN($B84),CHAR(160)," "))))),IF(OR(ISNUMBER(SEARCH("P2",UPPER(TRIM(SUBSTITUTE(CLEAN($B84),CHAR(160)," "))))),ISNUMBER(SEARCH(" II "," "&amp;UPPER(TRIM(SUBSTITUTE(CLEAN($B84),CHAR(160)," ")))&amp;" ")),ISNUMBER(SEARCH(" 2 "," "&amp;UPPER(TRIM(SUBSTITUTE(CLEAN($B84),CHAR(160)," ")))&amp;" "))),"H","G"),"")))</x:f>
      </x:c>
      <x:c r="G84" s="65" t="str">
        <x:f>IF($F84="","",IFERROR(VLOOKUP($F84,'Data'!$D$2:$G$14,3,FALSE),""))</x:f>
      </x:c>
      <x:c r="H84" s="65" t="str">
        <x:f>IF($G84="","",$G84/'Data'!$O$2/'Data'!$O$3)</x:f>
      </x:c>
      <x:c r="I84" s="65" t="str">
        <x:f>IF(OR($B84="",$C84=""),"",$C84*'Data'!$O$2*'Data'!$O$3)</x:f>
      </x:c>
      <x:c r="J84" s="68" t="str">
        <x:f>IF(OR($I84="",$G84=""),"",$I84/$G84)</x:f>
      </x:c>
      <x:c r="K84" s="53" t="str">
        <x:f>IF($J84="","",VLOOKUP($J84,'Data'!$I$2:$L$6,2,TRUE))</x:f>
      </x:c>
      <x:c r="L84" s="71" t="str">
        <x:f>IF($J84="","",VLOOKUP($J84,'Data'!$I$2:$L$6,3,TRUE))</x:f>
      </x:c>
      <x:c r="M84" s="65" t="str">
        <x:f>IF($L84="","",$C84*$L84)</x:f>
      </x:c>
      <x:c r="N84" s="86" t="str">
        <x:f>IF($M84="","",ROUNDDOWN($C84+$M84,2))</x:f>
      </x:c>
      <x:c r="O84" s="74" t="str">
        <x:f>IF($N84="","",ROUNDDOWN(ROUNDDOWN($N84,2)*$E84,3))</x:f>
      </x:c>
      <x:c r="P84" s="77" t="str">
        <x:f>IF($L84="","",$I84*$L84)</x:f>
      </x:c>
      <x:c r="Q84" s="77" t="str">
        <x:f>IF($P84="","",$I84+$P84)</x:f>
      </x:c>
      <x:c r="R84" s="53" t="str">
        <x:f>IF($S84="Ready","Review and inform supplier","")</x:f>
      </x:c>
      <x:c r="S84" s="54" t="str">
        <x:f>IF(AND($A84="",$B84="",$C84=""),"",IF($A84="","Missing Assignment Number",IF($B84="","Select Job Title",IF($C84="","Enter Pay Rate",IF($F84="","Job Title not found","Ready")))))</x:f>
      </x:c>
      <x:c r="U84" t="str">
        <x:v>Quality Auditor - III - Administrative (B Support / Professional) - P3</x:v>
      </x:c>
    </x:row>
    <x:row r="85" ht="22" customHeight="1">
      <x:c r="A85" s="32"/>
      <x:c r="B85" s="33"/>
      <x:c r="C85" s="59"/>
      <x:c r="D85" s="52" t="str">
        <x:f>IF($B85="","",IFERROR(VLOOKUP($B85,'Data'!$A$2:$C$113,3,FALSE),IF(OR(RIGHT(UPPER(TRIM(SUBSTITUTE(CLEAN($B85),CHAR(160)," "))),2)="P1",RIGHT(UPPER(TRIM(SUBSTITUTE(CLEAN($B85),CHAR(160)," "))),2)="P2",RIGHT(UPPER(TRIM(SUBSTITUTE(CLEAN($B85),CHAR(160)," "))),2)="P3",RIGHT(UPPER(TRIM(SUBSTITUTE(CLEAN($B85),CHAR(160)," "))),2)="P4",RIGHT(UPPER(TRIM(SUBSTITUTE(CLEAN($B85),CHAR(160)," "))),2)="PS",ISNUMBER(SEARCH("INDUSTRIAL HYGIENIST",UPPER(TRIM(SUBSTITUTE(CLEAN($B85),CHAR(160)," ")))))),"PS","GS")))</x:f>
      </x:c>
      <x:c r="E85" s="62" t="str">
        <x:f>IF($D85="","",IF($D85="PS",'Data'!$O$5,'Data'!$O$4))</x:f>
      </x:c>
      <x:c r="F85" s="53" t="str">
        <x:f>IF($B85="","",IFERROR(VLOOKUP($B85,'Data'!$A$2:$B$113,2,FALSE),IF(ISNUMBER(SEARCH("INDUSTRIAL HYGIENIST",UPPER(TRIM(SUBSTITUTE(CLEAN($B85),CHAR(160)," "))))),IF(OR(ISNUMBER(SEARCH("P2",UPPER(TRIM(SUBSTITUTE(CLEAN($B85),CHAR(160)," "))))),ISNUMBER(SEARCH(" II "," "&amp;UPPER(TRIM(SUBSTITUTE(CLEAN($B85),CHAR(160)," ")))&amp;" ")),ISNUMBER(SEARCH(" 2 "," "&amp;UPPER(TRIM(SUBSTITUTE(CLEAN($B85),CHAR(160)," ")))&amp;" "))),"H","G"),"")))</x:f>
      </x:c>
      <x:c r="G85" s="65" t="str">
        <x:f>IF($F85="","",IFERROR(VLOOKUP($F85,'Data'!$D$2:$G$14,3,FALSE),""))</x:f>
      </x:c>
      <x:c r="H85" s="65" t="str">
        <x:f>IF($G85="","",$G85/'Data'!$O$2/'Data'!$O$3)</x:f>
      </x:c>
      <x:c r="I85" s="65" t="str">
        <x:f>IF(OR($B85="",$C85=""),"",$C85*'Data'!$O$2*'Data'!$O$3)</x:f>
      </x:c>
      <x:c r="J85" s="68" t="str">
        <x:f>IF(OR($I85="",$G85=""),"",$I85/$G85)</x:f>
      </x:c>
      <x:c r="K85" s="53" t="str">
        <x:f>IF($J85="","",VLOOKUP($J85,'Data'!$I$2:$L$6,2,TRUE))</x:f>
      </x:c>
      <x:c r="L85" s="71" t="str">
        <x:f>IF($J85="","",VLOOKUP($J85,'Data'!$I$2:$L$6,3,TRUE))</x:f>
      </x:c>
      <x:c r="M85" s="65" t="str">
        <x:f>IF($L85="","",$C85*$L85)</x:f>
      </x:c>
      <x:c r="N85" s="86" t="str">
        <x:f>IF($M85="","",ROUNDDOWN($C85+$M85,2))</x:f>
      </x:c>
      <x:c r="O85" s="74" t="str">
        <x:f>IF($N85="","",ROUNDDOWN(ROUNDDOWN($N85,2)*$E85,3))</x:f>
      </x:c>
      <x:c r="P85" s="77" t="str">
        <x:f>IF($L85="","",$I85*$L85)</x:f>
      </x:c>
      <x:c r="Q85" s="77" t="str">
        <x:f>IF($P85="","",$I85+$P85)</x:f>
      </x:c>
      <x:c r="R85" s="53" t="str">
        <x:f>IF($S85="Ready","Review and inform supplier","")</x:f>
      </x:c>
      <x:c r="S85" s="54" t="str">
        <x:f>IF(AND($A85="",$B85="",$C85=""),"",IF($A85="","Missing Assignment Number",IF($B85="","Select Job Title",IF($C85="","Enter Pay Rate",IF($F85="","Job Title not found","Ready")))))</x:f>
      </x:c>
      <x:c r="U85" t="str">
        <x:v>Quality Control Specialist - II - LAB (O Support / Research) - O2 (High)</x:v>
      </x:c>
    </x:row>
    <x:row r="86" ht="22" customHeight="1">
      <x:c r="A86" s="32"/>
      <x:c r="B86" s="33"/>
      <x:c r="C86" s="59"/>
      <x:c r="D86" s="52" t="str">
        <x:f>IF($B86="","",IFERROR(VLOOKUP($B86,'Data'!$A$2:$C$113,3,FALSE),IF(OR(RIGHT(UPPER(TRIM(SUBSTITUTE(CLEAN($B86),CHAR(160)," "))),2)="P1",RIGHT(UPPER(TRIM(SUBSTITUTE(CLEAN($B86),CHAR(160)," "))),2)="P2",RIGHT(UPPER(TRIM(SUBSTITUTE(CLEAN($B86),CHAR(160)," "))),2)="P3",RIGHT(UPPER(TRIM(SUBSTITUTE(CLEAN($B86),CHAR(160)," "))),2)="P4",RIGHT(UPPER(TRIM(SUBSTITUTE(CLEAN($B86),CHAR(160)," "))),2)="PS",ISNUMBER(SEARCH("INDUSTRIAL HYGIENIST",UPPER(TRIM(SUBSTITUTE(CLEAN($B86),CHAR(160)," ")))))),"PS","GS")))</x:f>
      </x:c>
      <x:c r="E86" s="62" t="str">
        <x:f>IF($D86="","",IF($D86="PS",'Data'!$O$5,'Data'!$O$4))</x:f>
      </x:c>
      <x:c r="F86" s="53" t="str">
        <x:f>IF($B86="","",IFERROR(VLOOKUP($B86,'Data'!$A$2:$B$113,2,FALSE),IF(ISNUMBER(SEARCH("INDUSTRIAL HYGIENIST",UPPER(TRIM(SUBSTITUTE(CLEAN($B86),CHAR(160)," "))))),IF(OR(ISNUMBER(SEARCH("P2",UPPER(TRIM(SUBSTITUTE(CLEAN($B86),CHAR(160)," "))))),ISNUMBER(SEARCH(" II "," "&amp;UPPER(TRIM(SUBSTITUTE(CLEAN($B86),CHAR(160)," ")))&amp;" ")),ISNUMBER(SEARCH(" 2 "," "&amp;UPPER(TRIM(SUBSTITUTE(CLEAN($B86),CHAR(160)," ")))&amp;" "))),"H","G"),"")))</x:f>
      </x:c>
      <x:c r="G86" s="65" t="str">
        <x:f>IF($F86="","",IFERROR(VLOOKUP($F86,'Data'!$D$2:$G$14,3,FALSE),""))</x:f>
      </x:c>
      <x:c r="H86" s="65" t="str">
        <x:f>IF($G86="","",$G86/'Data'!$O$2/'Data'!$O$3)</x:f>
      </x:c>
      <x:c r="I86" s="65" t="str">
        <x:f>IF(OR($B86="",$C86=""),"",$C86*'Data'!$O$2*'Data'!$O$3)</x:f>
      </x:c>
      <x:c r="J86" s="68" t="str">
        <x:f>IF(OR($I86="",$G86=""),"",$I86/$G86)</x:f>
      </x:c>
      <x:c r="K86" s="53" t="str">
        <x:f>IF($J86="","",VLOOKUP($J86,'Data'!$I$2:$L$6,2,TRUE))</x:f>
      </x:c>
      <x:c r="L86" s="71" t="str">
        <x:f>IF($J86="","",VLOOKUP($J86,'Data'!$I$2:$L$6,3,TRUE))</x:f>
      </x:c>
      <x:c r="M86" s="65" t="str">
        <x:f>IF($L86="","",$C86*$L86)</x:f>
      </x:c>
      <x:c r="N86" s="86" t="str">
        <x:f>IF($M86="","",ROUNDDOWN($C86+$M86,2))</x:f>
      </x:c>
      <x:c r="O86" s="74" t="str">
        <x:f>IF($N86="","",ROUNDDOWN(ROUNDDOWN($N86,2)*$E86,3))</x:f>
      </x:c>
      <x:c r="P86" s="77" t="str">
        <x:f>IF($L86="","",$I86*$L86)</x:f>
      </x:c>
      <x:c r="Q86" s="77" t="str">
        <x:f>IF($P86="","",$I86+$P86)</x:f>
      </x:c>
      <x:c r="R86" s="53" t="str">
        <x:f>IF($S86="Ready","Review and inform supplier","")</x:f>
      </x:c>
      <x:c r="S86" s="54" t="str">
        <x:f>IF(AND($A86="",$B86="",$C86=""),"",IF($A86="","Missing Assignment Number",IF($B86="","Select Job Title",IF($C86="","Enter Pay Rate",IF($F86="","Job Title not found","Ready")))))</x:f>
      </x:c>
      <x:c r="U86" t="str">
        <x:v>Quality Control Specialist - II - LAB (O Support / Research) - O2 (Mid)</x:v>
      </x:c>
    </x:row>
    <x:row r="87" ht="22" customHeight="1">
      <x:c r="A87" s="32"/>
      <x:c r="B87" s="33"/>
      <x:c r="C87" s="59"/>
      <x:c r="D87" s="52" t="str">
        <x:f>IF($B87="","",IFERROR(VLOOKUP($B87,'Data'!$A$2:$C$113,3,FALSE),IF(OR(RIGHT(UPPER(TRIM(SUBSTITUTE(CLEAN($B87),CHAR(160)," "))),2)="P1",RIGHT(UPPER(TRIM(SUBSTITUTE(CLEAN($B87),CHAR(160)," "))),2)="P2",RIGHT(UPPER(TRIM(SUBSTITUTE(CLEAN($B87),CHAR(160)," "))),2)="P3",RIGHT(UPPER(TRIM(SUBSTITUTE(CLEAN($B87),CHAR(160)," "))),2)="P4",RIGHT(UPPER(TRIM(SUBSTITUTE(CLEAN($B87),CHAR(160)," "))),2)="PS",ISNUMBER(SEARCH("INDUSTRIAL HYGIENIST",UPPER(TRIM(SUBSTITUTE(CLEAN($B87),CHAR(160)," ")))))),"PS","GS")))</x:f>
      </x:c>
      <x:c r="E87" s="62" t="str">
        <x:f>IF($D87="","",IF($D87="PS",'Data'!$O$5,'Data'!$O$4))</x:f>
      </x:c>
      <x:c r="F87" s="53" t="str">
        <x:f>IF($B87="","",IFERROR(VLOOKUP($B87,'Data'!$A$2:$B$113,2,FALSE),IF(ISNUMBER(SEARCH("INDUSTRIAL HYGIENIST",UPPER(TRIM(SUBSTITUTE(CLEAN($B87),CHAR(160)," "))))),IF(OR(ISNUMBER(SEARCH("P2",UPPER(TRIM(SUBSTITUTE(CLEAN($B87),CHAR(160)," "))))),ISNUMBER(SEARCH(" II "," "&amp;UPPER(TRIM(SUBSTITUTE(CLEAN($B87),CHAR(160)," ")))&amp;" ")),ISNUMBER(SEARCH(" 2 "," "&amp;UPPER(TRIM(SUBSTITUTE(CLEAN($B87),CHAR(160)," ")))&amp;" "))),"H","G"),"")))</x:f>
      </x:c>
      <x:c r="G87" s="65" t="str">
        <x:f>IF($F87="","",IFERROR(VLOOKUP($F87,'Data'!$D$2:$G$14,3,FALSE),""))</x:f>
      </x:c>
      <x:c r="H87" s="65" t="str">
        <x:f>IF($G87="","",$G87/'Data'!$O$2/'Data'!$O$3)</x:f>
      </x:c>
      <x:c r="I87" s="65" t="str">
        <x:f>IF(OR($B87="",$C87=""),"",$C87*'Data'!$O$2*'Data'!$O$3)</x:f>
      </x:c>
      <x:c r="J87" s="68" t="str">
        <x:f>IF(OR($I87="",$G87=""),"",$I87/$G87)</x:f>
      </x:c>
      <x:c r="K87" s="53" t="str">
        <x:f>IF($J87="","",VLOOKUP($J87,'Data'!$I$2:$L$6,2,TRUE))</x:f>
      </x:c>
      <x:c r="L87" s="71" t="str">
        <x:f>IF($J87="","",VLOOKUP($J87,'Data'!$I$2:$L$6,3,TRUE))</x:f>
      </x:c>
      <x:c r="M87" s="65" t="str">
        <x:f>IF($L87="","",$C87*$L87)</x:f>
      </x:c>
      <x:c r="N87" s="86" t="str">
        <x:f>IF($M87="","",ROUNDDOWN($C87+$M87,2))</x:f>
      </x:c>
      <x:c r="O87" s="74" t="str">
        <x:f>IF($N87="","",ROUNDDOWN(ROUNDDOWN($N87,2)*$E87,3))</x:f>
      </x:c>
      <x:c r="P87" s="77" t="str">
        <x:f>IF($L87="","",$I87*$L87)</x:f>
      </x:c>
      <x:c r="Q87" s="77" t="str">
        <x:f>IF($P87="","",$I87+$P87)</x:f>
      </x:c>
      <x:c r="R87" s="53" t="str">
        <x:f>IF($S87="Ready","Review and inform supplier","")</x:f>
      </x:c>
      <x:c r="S87" s="54" t="str">
        <x:f>IF(AND($A87="",$B87="",$C87=""),"",IF($A87="","Missing Assignment Number",IF($B87="","Select Job Title",IF($C87="","Enter Pay Rate",IF($F87="","Job Title not found","Ready")))))</x:f>
      </x:c>
      <x:c r="U87" t="str">
        <x:v>Quality Control Specialist - III - LAB (O Support / Research) - O3</x:v>
      </x:c>
    </x:row>
    <x:row r="88" ht="22" customHeight="1">
      <x:c r="A88" s="32"/>
      <x:c r="B88" s="33"/>
      <x:c r="C88" s="59"/>
      <x:c r="D88" s="52" t="str">
        <x:f>IF($B88="","",IFERROR(VLOOKUP($B88,'Data'!$A$2:$C$113,3,FALSE),IF(OR(RIGHT(UPPER(TRIM(SUBSTITUTE(CLEAN($B88),CHAR(160)," "))),2)="P1",RIGHT(UPPER(TRIM(SUBSTITUTE(CLEAN($B88),CHAR(160)," "))),2)="P2",RIGHT(UPPER(TRIM(SUBSTITUTE(CLEAN($B88),CHAR(160)," "))),2)="P3",RIGHT(UPPER(TRIM(SUBSTITUTE(CLEAN($B88),CHAR(160)," "))),2)="P4",RIGHT(UPPER(TRIM(SUBSTITUTE(CLEAN($B88),CHAR(160)," "))),2)="PS",ISNUMBER(SEARCH("INDUSTRIAL HYGIENIST",UPPER(TRIM(SUBSTITUTE(CLEAN($B88),CHAR(160)," ")))))),"PS","GS")))</x:f>
      </x:c>
      <x:c r="E88" s="62" t="str">
        <x:f>IF($D88="","",IF($D88="PS",'Data'!$O$5,'Data'!$O$4))</x:f>
      </x:c>
      <x:c r="F88" s="53" t="str">
        <x:f>IF($B88="","",IFERROR(VLOOKUP($B88,'Data'!$A$2:$B$113,2,FALSE),IF(ISNUMBER(SEARCH("INDUSTRIAL HYGIENIST",UPPER(TRIM(SUBSTITUTE(CLEAN($B88),CHAR(160)," "))))),IF(OR(ISNUMBER(SEARCH("P2",UPPER(TRIM(SUBSTITUTE(CLEAN($B88),CHAR(160)," "))))),ISNUMBER(SEARCH(" II "," "&amp;UPPER(TRIM(SUBSTITUTE(CLEAN($B88),CHAR(160)," ")))&amp;" ")),ISNUMBER(SEARCH(" 2 "," "&amp;UPPER(TRIM(SUBSTITUTE(CLEAN($B88),CHAR(160)," ")))&amp;" "))),"H","G"),"")))</x:f>
      </x:c>
      <x:c r="G88" s="65" t="str">
        <x:f>IF($F88="","",IFERROR(VLOOKUP($F88,'Data'!$D$2:$G$14,3,FALSE),""))</x:f>
      </x:c>
      <x:c r="H88" s="65" t="str">
        <x:f>IF($G88="","",$G88/'Data'!$O$2/'Data'!$O$3)</x:f>
      </x:c>
      <x:c r="I88" s="65" t="str">
        <x:f>IF(OR($B88="",$C88=""),"",$C88*'Data'!$O$2*'Data'!$O$3)</x:f>
      </x:c>
      <x:c r="J88" s="68" t="str">
        <x:f>IF(OR($I88="",$G88=""),"",$I88/$G88)</x:f>
      </x:c>
      <x:c r="K88" s="53" t="str">
        <x:f>IF($J88="","",VLOOKUP($J88,'Data'!$I$2:$L$6,2,TRUE))</x:f>
      </x:c>
      <x:c r="L88" s="71" t="str">
        <x:f>IF($J88="","",VLOOKUP($J88,'Data'!$I$2:$L$6,3,TRUE))</x:f>
      </x:c>
      <x:c r="M88" s="65" t="str">
        <x:f>IF($L88="","",$C88*$L88)</x:f>
      </x:c>
      <x:c r="N88" s="86" t="str">
        <x:f>IF($M88="","",ROUNDDOWN($C88+$M88,2))</x:f>
      </x:c>
      <x:c r="O88" s="74" t="str">
        <x:f>IF($N88="","",ROUNDDOWN(ROUNDDOWN($N88,2)*$E88,3))</x:f>
      </x:c>
      <x:c r="P88" s="77" t="str">
        <x:f>IF($L88="","",$I88*$L88)</x:f>
      </x:c>
      <x:c r="Q88" s="77" t="str">
        <x:f>IF($P88="","",$I88+$P88)</x:f>
      </x:c>
      <x:c r="R88" s="53" t="str">
        <x:f>IF($S88="Ready","Review and inform supplier","")</x:f>
      </x:c>
      <x:c r="S88" s="54" t="str">
        <x:f>IF(AND($A88="",$B88="",$C88=""),"",IF($A88="","Missing Assignment Number",IF($B88="","Select Job Title",IF($C88="","Enter Pay Rate",IF($F88="","Job Title not found","Ready")))))</x:f>
      </x:c>
      <x:c r="U88" t="str">
        <x:v>Quality Engineer - II - Engineering (P &amp; O Support / Professional) - P2</x:v>
      </x:c>
    </x:row>
    <x:row r="89" ht="22" customHeight="1">
      <x:c r="A89" s="32"/>
      <x:c r="B89" s="33"/>
      <x:c r="C89" s="59"/>
      <x:c r="D89" s="52" t="str">
        <x:f>IF($B89="","",IFERROR(VLOOKUP($B89,'Data'!$A$2:$C$113,3,FALSE),IF(OR(RIGHT(UPPER(TRIM(SUBSTITUTE(CLEAN($B89),CHAR(160)," "))),2)="P1",RIGHT(UPPER(TRIM(SUBSTITUTE(CLEAN($B89),CHAR(160)," "))),2)="P2",RIGHT(UPPER(TRIM(SUBSTITUTE(CLEAN($B89),CHAR(160)," "))),2)="P3",RIGHT(UPPER(TRIM(SUBSTITUTE(CLEAN($B89),CHAR(160)," "))),2)="P4",RIGHT(UPPER(TRIM(SUBSTITUTE(CLEAN($B89),CHAR(160)," "))),2)="PS",ISNUMBER(SEARCH("INDUSTRIAL HYGIENIST",UPPER(TRIM(SUBSTITUTE(CLEAN($B89),CHAR(160)," ")))))),"PS","GS")))</x:f>
      </x:c>
      <x:c r="E89" s="62" t="str">
        <x:f>IF($D89="","",IF($D89="PS",'Data'!$O$5,'Data'!$O$4))</x:f>
      </x:c>
      <x:c r="F89" s="53" t="str">
        <x:f>IF($B89="","",IFERROR(VLOOKUP($B89,'Data'!$A$2:$B$113,2,FALSE),IF(ISNUMBER(SEARCH("INDUSTRIAL HYGIENIST",UPPER(TRIM(SUBSTITUTE(CLEAN($B89),CHAR(160)," "))))),IF(OR(ISNUMBER(SEARCH("P2",UPPER(TRIM(SUBSTITUTE(CLEAN($B89),CHAR(160)," "))))),ISNUMBER(SEARCH(" II "," "&amp;UPPER(TRIM(SUBSTITUTE(CLEAN($B89),CHAR(160)," ")))&amp;" ")),ISNUMBER(SEARCH(" 2 "," "&amp;UPPER(TRIM(SUBSTITUTE(CLEAN($B89),CHAR(160)," ")))&amp;" "))),"H","G"),"")))</x:f>
      </x:c>
      <x:c r="G89" s="65" t="str">
        <x:f>IF($F89="","",IFERROR(VLOOKUP($F89,'Data'!$D$2:$G$14,3,FALSE),""))</x:f>
      </x:c>
      <x:c r="H89" s="65" t="str">
        <x:f>IF($G89="","",$G89/'Data'!$O$2/'Data'!$O$3)</x:f>
      </x:c>
      <x:c r="I89" s="65" t="str">
        <x:f>IF(OR($B89="",$C89=""),"",$C89*'Data'!$O$2*'Data'!$O$3)</x:f>
      </x:c>
      <x:c r="J89" s="68" t="str">
        <x:f>IF(OR($I89="",$G89=""),"",$I89/$G89)</x:f>
      </x:c>
      <x:c r="K89" s="53" t="str">
        <x:f>IF($J89="","",VLOOKUP($J89,'Data'!$I$2:$L$6,2,TRUE))</x:f>
      </x:c>
      <x:c r="L89" s="71" t="str">
        <x:f>IF($J89="","",VLOOKUP($J89,'Data'!$I$2:$L$6,3,TRUE))</x:f>
      </x:c>
      <x:c r="M89" s="65" t="str">
        <x:f>IF($L89="","",$C89*$L89)</x:f>
      </x:c>
      <x:c r="N89" s="86" t="str">
        <x:f>IF($M89="","",ROUNDDOWN($C89+$M89,2))</x:f>
      </x:c>
      <x:c r="O89" s="74" t="str">
        <x:f>IF($N89="","",ROUNDDOWN(ROUNDDOWN($N89,2)*$E89,3))</x:f>
      </x:c>
      <x:c r="P89" s="77" t="str">
        <x:f>IF($L89="","",$I89*$L89)</x:f>
      </x:c>
      <x:c r="Q89" s="77" t="str">
        <x:f>IF($P89="","",$I89+$P89)</x:f>
      </x:c>
      <x:c r="R89" s="53" t="str">
        <x:f>IF($S89="Ready","Review and inform supplier","")</x:f>
      </x:c>
      <x:c r="S89" s="54" t="str">
        <x:f>IF(AND($A89="",$B89="",$C89=""),"",IF($A89="","Missing Assignment Number",IF($B89="","Select Job Title",IF($C89="","Enter Pay Rate",IF($F89="","Job Title not found","Ready")))))</x:f>
      </x:c>
      <x:c r="U89" t="str">
        <x:v>Regulatory Affairs Specialist - II - Environment Health &amp; Safety (P &amp; O Support / Professional) - P2</x:v>
      </x:c>
    </x:row>
    <x:row r="90" ht="22" customHeight="1">
      <x:c r="A90" s="32"/>
      <x:c r="B90" s="33"/>
      <x:c r="C90" s="59"/>
      <x:c r="D90" s="52" t="str">
        <x:f>IF($B90="","",IFERROR(VLOOKUP($B90,'Data'!$A$2:$C$113,3,FALSE),IF(OR(RIGHT(UPPER(TRIM(SUBSTITUTE(CLEAN($B90),CHAR(160)," "))),2)="P1",RIGHT(UPPER(TRIM(SUBSTITUTE(CLEAN($B90),CHAR(160)," "))),2)="P2",RIGHT(UPPER(TRIM(SUBSTITUTE(CLEAN($B90),CHAR(160)," "))),2)="P3",RIGHT(UPPER(TRIM(SUBSTITUTE(CLEAN($B90),CHAR(160)," "))),2)="P4",RIGHT(UPPER(TRIM(SUBSTITUTE(CLEAN($B90),CHAR(160)," "))),2)="PS",ISNUMBER(SEARCH("INDUSTRIAL HYGIENIST",UPPER(TRIM(SUBSTITUTE(CLEAN($B90),CHAR(160)," ")))))),"PS","GS")))</x:f>
      </x:c>
      <x:c r="E90" s="62" t="str">
        <x:f>IF($D90="","",IF($D90="PS",'Data'!$O$5,'Data'!$O$4))</x:f>
      </x:c>
      <x:c r="F90" s="53" t="str">
        <x:f>IF($B90="","",IFERROR(VLOOKUP($B90,'Data'!$A$2:$B$113,2,FALSE),IF(ISNUMBER(SEARCH("INDUSTRIAL HYGIENIST",UPPER(TRIM(SUBSTITUTE(CLEAN($B90),CHAR(160)," "))))),IF(OR(ISNUMBER(SEARCH("P2",UPPER(TRIM(SUBSTITUTE(CLEAN($B90),CHAR(160)," "))))),ISNUMBER(SEARCH(" II "," "&amp;UPPER(TRIM(SUBSTITUTE(CLEAN($B90),CHAR(160)," ")))&amp;" ")),ISNUMBER(SEARCH(" 2 "," "&amp;UPPER(TRIM(SUBSTITUTE(CLEAN($B90),CHAR(160)," ")))&amp;" "))),"H","G"),"")))</x:f>
      </x:c>
      <x:c r="G90" s="65" t="str">
        <x:f>IF($F90="","",IFERROR(VLOOKUP($F90,'Data'!$D$2:$G$14,3,FALSE),""))</x:f>
      </x:c>
      <x:c r="H90" s="65" t="str">
        <x:f>IF($G90="","",$G90/'Data'!$O$2/'Data'!$O$3)</x:f>
      </x:c>
      <x:c r="I90" s="65" t="str">
        <x:f>IF(OR($B90="",$C90=""),"",$C90*'Data'!$O$2*'Data'!$O$3)</x:f>
      </x:c>
      <x:c r="J90" s="68" t="str">
        <x:f>IF(OR($I90="",$G90=""),"",$I90/$G90)</x:f>
      </x:c>
      <x:c r="K90" s="53" t="str">
        <x:f>IF($J90="","",VLOOKUP($J90,'Data'!$I$2:$L$6,2,TRUE))</x:f>
      </x:c>
      <x:c r="L90" s="71" t="str">
        <x:f>IF($J90="","",VLOOKUP($J90,'Data'!$I$2:$L$6,3,TRUE))</x:f>
      </x:c>
      <x:c r="M90" s="65" t="str">
        <x:f>IF($L90="","",$C90*$L90)</x:f>
      </x:c>
      <x:c r="N90" s="86" t="str">
        <x:f>IF($M90="","",ROUNDDOWN($C90+$M90,2))</x:f>
      </x:c>
      <x:c r="O90" s="74" t="str">
        <x:f>IF($N90="","",ROUNDDOWN(ROUNDDOWN($N90,2)*$E90,3))</x:f>
      </x:c>
      <x:c r="P90" s="77" t="str">
        <x:f>IF($L90="","",$I90*$L90)</x:f>
      </x:c>
      <x:c r="Q90" s="77" t="str">
        <x:f>IF($P90="","",$I90+$P90)</x:f>
      </x:c>
      <x:c r="R90" s="53" t="str">
        <x:f>IF($S90="Ready","Review and inform supplier","")</x:f>
      </x:c>
      <x:c r="S90" s="54" t="str">
        <x:f>IF(AND($A90="",$B90="",$C90=""),"",IF($A90="","Missing Assignment Number",IF($B90="","Select Job Title",IF($C90="","Enter Pay Rate",IF($F90="","Job Title not found","Ready")))))</x:f>
      </x:c>
      <x:c r="U90" t="str">
        <x:v>Regulatory Affairs Specialist III - Environment Health &amp; Safety (P &amp; O Support / Professional) - P3</x:v>
      </x:c>
    </x:row>
    <x:row r="91" ht="22" customHeight="1">
      <x:c r="A91" s="32"/>
      <x:c r="B91" s="33"/>
      <x:c r="C91" s="59"/>
      <x:c r="D91" s="52" t="str">
        <x:f>IF($B91="","",IFERROR(VLOOKUP($B91,'Data'!$A$2:$C$113,3,FALSE),IF(OR(RIGHT(UPPER(TRIM(SUBSTITUTE(CLEAN($B91),CHAR(160)," "))),2)="P1",RIGHT(UPPER(TRIM(SUBSTITUTE(CLEAN($B91),CHAR(160)," "))),2)="P2",RIGHT(UPPER(TRIM(SUBSTITUTE(CLEAN($B91),CHAR(160)," "))),2)="P3",RIGHT(UPPER(TRIM(SUBSTITUTE(CLEAN($B91),CHAR(160)," "))),2)="P4",RIGHT(UPPER(TRIM(SUBSTITUTE(CLEAN($B91),CHAR(160)," "))),2)="PS",ISNUMBER(SEARCH("INDUSTRIAL HYGIENIST",UPPER(TRIM(SUBSTITUTE(CLEAN($B91),CHAR(160)," ")))))),"PS","GS")))</x:f>
      </x:c>
      <x:c r="E91" s="62" t="str">
        <x:f>IF($D91="","",IF($D91="PS",'Data'!$O$5,'Data'!$O$4))</x:f>
      </x:c>
      <x:c r="F91" s="53" t="str">
        <x:f>IF($B91="","",IFERROR(VLOOKUP($B91,'Data'!$A$2:$B$113,2,FALSE),IF(ISNUMBER(SEARCH("INDUSTRIAL HYGIENIST",UPPER(TRIM(SUBSTITUTE(CLEAN($B91),CHAR(160)," "))))),IF(OR(ISNUMBER(SEARCH("P2",UPPER(TRIM(SUBSTITUTE(CLEAN($B91),CHAR(160)," "))))),ISNUMBER(SEARCH(" II "," "&amp;UPPER(TRIM(SUBSTITUTE(CLEAN($B91),CHAR(160)," ")))&amp;" ")),ISNUMBER(SEARCH(" 2 "," "&amp;UPPER(TRIM(SUBSTITUTE(CLEAN($B91),CHAR(160)," ")))&amp;" "))),"H","G"),"")))</x:f>
      </x:c>
      <x:c r="G91" s="65" t="str">
        <x:f>IF($F91="","",IFERROR(VLOOKUP($F91,'Data'!$D$2:$G$14,3,FALSE),""))</x:f>
      </x:c>
      <x:c r="H91" s="65" t="str">
        <x:f>IF($G91="","",$G91/'Data'!$O$2/'Data'!$O$3)</x:f>
      </x:c>
      <x:c r="I91" s="65" t="str">
        <x:f>IF(OR($B91="",$C91=""),"",$C91*'Data'!$O$2*'Data'!$O$3)</x:f>
      </x:c>
      <x:c r="J91" s="68" t="str">
        <x:f>IF(OR($I91="",$G91=""),"",$I91/$G91)</x:f>
      </x:c>
      <x:c r="K91" s="53" t="str">
        <x:f>IF($J91="","",VLOOKUP($J91,'Data'!$I$2:$L$6,2,TRUE))</x:f>
      </x:c>
      <x:c r="L91" s="71" t="str">
        <x:f>IF($J91="","",VLOOKUP($J91,'Data'!$I$2:$L$6,3,TRUE))</x:f>
      </x:c>
      <x:c r="M91" s="65" t="str">
        <x:f>IF($L91="","",$C91*$L91)</x:f>
      </x:c>
      <x:c r="N91" s="86" t="str">
        <x:f>IF($M91="","",ROUNDDOWN($C91+$M91,2))</x:f>
      </x:c>
      <x:c r="O91" s="74" t="str">
        <x:f>IF($N91="","",ROUNDDOWN(ROUNDDOWN($N91,2)*$E91,3))</x:f>
      </x:c>
      <x:c r="P91" s="77" t="str">
        <x:f>IF($L91="","",$I91*$L91)</x:f>
      </x:c>
      <x:c r="Q91" s="77" t="str">
        <x:f>IF($P91="","",$I91+$P91)</x:f>
      </x:c>
      <x:c r="R91" s="53" t="str">
        <x:f>IF($S91="Ready","Review and inform supplier","")</x:f>
      </x:c>
      <x:c r="S91" s="54" t="str">
        <x:f>IF(AND($A91="",$B91="",$C91=""),"",IF($A91="","Missing Assignment Number",IF($B91="","Select Job Title",IF($C91="","Enter Pay Rate",IF($F91="","Job Title not found","Ready")))))</x:f>
      </x:c>
      <x:c r="U91" t="str">
        <x:v>Reliability Engineer - I - Engineering (P &amp; O Support / Professional) - P1</x:v>
      </x:c>
    </x:row>
    <x:row r="92" ht="22" customHeight="1">
      <x:c r="A92" s="32"/>
      <x:c r="B92" s="33"/>
      <x:c r="C92" s="59"/>
      <x:c r="D92" s="52" t="str">
        <x:f>IF($B92="","",IFERROR(VLOOKUP($B92,'Data'!$A$2:$C$113,3,FALSE),IF(OR(RIGHT(UPPER(TRIM(SUBSTITUTE(CLEAN($B92),CHAR(160)," "))),2)="P1",RIGHT(UPPER(TRIM(SUBSTITUTE(CLEAN($B92),CHAR(160)," "))),2)="P2",RIGHT(UPPER(TRIM(SUBSTITUTE(CLEAN($B92),CHAR(160)," "))),2)="P3",RIGHT(UPPER(TRIM(SUBSTITUTE(CLEAN($B92),CHAR(160)," "))),2)="P4",RIGHT(UPPER(TRIM(SUBSTITUTE(CLEAN($B92),CHAR(160)," "))),2)="PS",ISNUMBER(SEARCH("INDUSTRIAL HYGIENIST",UPPER(TRIM(SUBSTITUTE(CLEAN($B92),CHAR(160)," ")))))),"PS","GS")))</x:f>
      </x:c>
      <x:c r="E92" s="62" t="str">
        <x:f>IF($D92="","",IF($D92="PS",'Data'!$O$5,'Data'!$O$4))</x:f>
      </x:c>
      <x:c r="F92" s="53" t="str">
        <x:f>IF($B92="","",IFERROR(VLOOKUP($B92,'Data'!$A$2:$B$113,2,FALSE),IF(ISNUMBER(SEARCH("INDUSTRIAL HYGIENIST",UPPER(TRIM(SUBSTITUTE(CLEAN($B92),CHAR(160)," "))))),IF(OR(ISNUMBER(SEARCH("P2",UPPER(TRIM(SUBSTITUTE(CLEAN($B92),CHAR(160)," "))))),ISNUMBER(SEARCH(" II "," "&amp;UPPER(TRIM(SUBSTITUTE(CLEAN($B92),CHAR(160)," ")))&amp;" ")),ISNUMBER(SEARCH(" 2 "," "&amp;UPPER(TRIM(SUBSTITUTE(CLEAN($B92),CHAR(160)," ")))&amp;" "))),"H","G"),"")))</x:f>
      </x:c>
      <x:c r="G92" s="65" t="str">
        <x:f>IF($F92="","",IFERROR(VLOOKUP($F92,'Data'!$D$2:$G$14,3,FALSE),""))</x:f>
      </x:c>
      <x:c r="H92" s="65" t="str">
        <x:f>IF($G92="","",$G92/'Data'!$O$2/'Data'!$O$3)</x:f>
      </x:c>
      <x:c r="I92" s="65" t="str">
        <x:f>IF(OR($B92="",$C92=""),"",$C92*'Data'!$O$2*'Data'!$O$3)</x:f>
      </x:c>
      <x:c r="J92" s="68" t="str">
        <x:f>IF(OR($I92="",$G92=""),"",$I92/$G92)</x:f>
      </x:c>
      <x:c r="K92" s="53" t="str">
        <x:f>IF($J92="","",VLOOKUP($J92,'Data'!$I$2:$L$6,2,TRUE))</x:f>
      </x:c>
      <x:c r="L92" s="71" t="str">
        <x:f>IF($J92="","",VLOOKUP($J92,'Data'!$I$2:$L$6,3,TRUE))</x:f>
      </x:c>
      <x:c r="M92" s="65" t="str">
        <x:f>IF($L92="","",$C92*$L92)</x:f>
      </x:c>
      <x:c r="N92" s="86" t="str">
        <x:f>IF($M92="","",ROUNDDOWN($C92+$M92,2))</x:f>
      </x:c>
      <x:c r="O92" s="74" t="str">
        <x:f>IF($N92="","",ROUNDDOWN(ROUNDDOWN($N92,2)*$E92,3))</x:f>
      </x:c>
      <x:c r="P92" s="77" t="str">
        <x:f>IF($L92="","",$I92*$L92)</x:f>
      </x:c>
      <x:c r="Q92" s="77" t="str">
        <x:f>IF($P92="","",$I92+$P92)</x:f>
      </x:c>
      <x:c r="R92" s="53" t="str">
        <x:f>IF($S92="Ready","Review and inform supplier","")</x:f>
      </x:c>
      <x:c r="S92" s="54" t="str">
        <x:f>IF(AND($A92="",$B92="",$C92=""),"",IF($A92="","Missing Assignment Number",IF($B92="","Select Job Title",IF($C92="","Enter Pay Rate",IF($F92="","Job Title not found","Ready")))))</x:f>
      </x:c>
      <x:c r="U92" t="str">
        <x:v>Reliability Engineer - II - Engineering (P &amp; O Support / Professional) - P2</x:v>
      </x:c>
    </x:row>
    <x:row r="93" ht="22" customHeight="1">
      <x:c r="A93" s="32"/>
      <x:c r="B93" s="33"/>
      <x:c r="C93" s="59"/>
      <x:c r="D93" s="52" t="str">
        <x:f>IF($B93="","",IFERROR(VLOOKUP($B93,'Data'!$A$2:$C$113,3,FALSE),IF(OR(RIGHT(UPPER(TRIM(SUBSTITUTE(CLEAN($B93),CHAR(160)," "))),2)="P1",RIGHT(UPPER(TRIM(SUBSTITUTE(CLEAN($B93),CHAR(160)," "))),2)="P2",RIGHT(UPPER(TRIM(SUBSTITUTE(CLEAN($B93),CHAR(160)," "))),2)="P3",RIGHT(UPPER(TRIM(SUBSTITUTE(CLEAN($B93),CHAR(160)," "))),2)="P4",RIGHT(UPPER(TRIM(SUBSTITUTE(CLEAN($B93),CHAR(160)," "))),2)="PS",ISNUMBER(SEARCH("INDUSTRIAL HYGIENIST",UPPER(TRIM(SUBSTITUTE(CLEAN($B93),CHAR(160)," ")))))),"PS","GS")))</x:f>
      </x:c>
      <x:c r="E93" s="62" t="str">
        <x:f>IF($D93="","",IF($D93="PS",'Data'!$O$5,'Data'!$O$4))</x:f>
      </x:c>
      <x:c r="F93" s="53" t="str">
        <x:f>IF($B93="","",IFERROR(VLOOKUP($B93,'Data'!$A$2:$B$113,2,FALSE),IF(ISNUMBER(SEARCH("INDUSTRIAL HYGIENIST",UPPER(TRIM(SUBSTITUTE(CLEAN($B93),CHAR(160)," "))))),IF(OR(ISNUMBER(SEARCH("P2",UPPER(TRIM(SUBSTITUTE(CLEAN($B93),CHAR(160)," "))))),ISNUMBER(SEARCH(" II "," "&amp;UPPER(TRIM(SUBSTITUTE(CLEAN($B93),CHAR(160)," ")))&amp;" ")),ISNUMBER(SEARCH(" 2 "," "&amp;UPPER(TRIM(SUBSTITUTE(CLEAN($B93),CHAR(160)," ")))&amp;" "))),"H","G"),"")))</x:f>
      </x:c>
      <x:c r="G93" s="65" t="str">
        <x:f>IF($F93="","",IFERROR(VLOOKUP($F93,'Data'!$D$2:$G$14,3,FALSE),""))</x:f>
      </x:c>
      <x:c r="H93" s="65" t="str">
        <x:f>IF($G93="","",$G93/'Data'!$O$2/'Data'!$O$3)</x:f>
      </x:c>
      <x:c r="I93" s="65" t="str">
        <x:f>IF(OR($B93="",$C93=""),"",$C93*'Data'!$O$2*'Data'!$O$3)</x:f>
      </x:c>
      <x:c r="J93" s="68" t="str">
        <x:f>IF(OR($I93="",$G93=""),"",$I93/$G93)</x:f>
      </x:c>
      <x:c r="K93" s="53" t="str">
        <x:f>IF($J93="","",VLOOKUP($J93,'Data'!$I$2:$L$6,2,TRUE))</x:f>
      </x:c>
      <x:c r="L93" s="71" t="str">
        <x:f>IF($J93="","",VLOOKUP($J93,'Data'!$I$2:$L$6,3,TRUE))</x:f>
      </x:c>
      <x:c r="M93" s="65" t="str">
        <x:f>IF($L93="","",$C93*$L93)</x:f>
      </x:c>
      <x:c r="N93" s="86" t="str">
        <x:f>IF($M93="","",ROUNDDOWN($C93+$M93,2))</x:f>
      </x:c>
      <x:c r="O93" s="74" t="str">
        <x:f>IF($N93="","",ROUNDDOWN(ROUNDDOWN($N93,2)*$E93,3))</x:f>
      </x:c>
      <x:c r="P93" s="77" t="str">
        <x:f>IF($L93="","",$I93*$L93)</x:f>
      </x:c>
      <x:c r="Q93" s="77" t="str">
        <x:f>IF($P93="","",$I93+$P93)</x:f>
      </x:c>
      <x:c r="R93" s="53" t="str">
        <x:f>IF($S93="Ready","Review and inform supplier","")</x:f>
      </x:c>
      <x:c r="S93" s="54" t="str">
        <x:f>IF(AND($A93="",$B93="",$C93=""),"",IF($A93="","Missing Assignment Number",IF($B93="","Select Job Title",IF($C93="","Enter Pay Rate",IF($F93="","Job Title not found","Ready")))))</x:f>
      </x:c>
      <x:c r="U93" t="str">
        <x:v>Reliability Engineer - III - Engineering (P &amp; O Support / Professional) - P3</x:v>
      </x:c>
    </x:row>
    <x:row r="94" ht="22" customHeight="1">
      <x:c r="A94" s="32"/>
      <x:c r="B94" s="33"/>
      <x:c r="C94" s="59"/>
      <x:c r="D94" s="52" t="str">
        <x:f>IF($B94="","",IFERROR(VLOOKUP($B94,'Data'!$A$2:$C$113,3,FALSE),IF(OR(RIGHT(UPPER(TRIM(SUBSTITUTE(CLEAN($B94),CHAR(160)," "))),2)="P1",RIGHT(UPPER(TRIM(SUBSTITUTE(CLEAN($B94),CHAR(160)," "))),2)="P2",RIGHT(UPPER(TRIM(SUBSTITUTE(CLEAN($B94),CHAR(160)," "))),2)="P3",RIGHT(UPPER(TRIM(SUBSTITUTE(CLEAN($B94),CHAR(160)," "))),2)="P4",RIGHT(UPPER(TRIM(SUBSTITUTE(CLEAN($B94),CHAR(160)," "))),2)="PS",ISNUMBER(SEARCH("INDUSTRIAL HYGIENIST",UPPER(TRIM(SUBSTITUTE(CLEAN($B94),CHAR(160)," ")))))),"PS","GS")))</x:f>
      </x:c>
      <x:c r="E94" s="62" t="str">
        <x:f>IF($D94="","",IF($D94="PS",'Data'!$O$5,'Data'!$O$4))</x:f>
      </x:c>
      <x:c r="F94" s="53" t="str">
        <x:f>IF($B94="","",IFERROR(VLOOKUP($B94,'Data'!$A$2:$B$113,2,FALSE),IF(ISNUMBER(SEARCH("INDUSTRIAL HYGIENIST",UPPER(TRIM(SUBSTITUTE(CLEAN($B94),CHAR(160)," "))))),IF(OR(ISNUMBER(SEARCH("P2",UPPER(TRIM(SUBSTITUTE(CLEAN($B94),CHAR(160)," "))))),ISNUMBER(SEARCH(" II "," "&amp;UPPER(TRIM(SUBSTITUTE(CLEAN($B94),CHAR(160)," ")))&amp;" ")),ISNUMBER(SEARCH(" 2 "," "&amp;UPPER(TRIM(SUBSTITUTE(CLEAN($B94),CHAR(160)," ")))&amp;" "))),"H","G"),"")))</x:f>
      </x:c>
      <x:c r="G94" s="65" t="str">
        <x:f>IF($F94="","",IFERROR(VLOOKUP($F94,'Data'!$D$2:$G$14,3,FALSE),""))</x:f>
      </x:c>
      <x:c r="H94" s="65" t="str">
        <x:f>IF($G94="","",$G94/'Data'!$O$2/'Data'!$O$3)</x:f>
      </x:c>
      <x:c r="I94" s="65" t="str">
        <x:f>IF(OR($B94="",$C94=""),"",$C94*'Data'!$O$2*'Data'!$O$3)</x:f>
      </x:c>
      <x:c r="J94" s="68" t="str">
        <x:f>IF(OR($I94="",$G94=""),"",$I94/$G94)</x:f>
      </x:c>
      <x:c r="K94" s="53" t="str">
        <x:f>IF($J94="","",VLOOKUP($J94,'Data'!$I$2:$L$6,2,TRUE))</x:f>
      </x:c>
      <x:c r="L94" s="71" t="str">
        <x:f>IF($J94="","",VLOOKUP($J94,'Data'!$I$2:$L$6,3,TRUE))</x:f>
      </x:c>
      <x:c r="M94" s="65" t="str">
        <x:f>IF($L94="","",$C94*$L94)</x:f>
      </x:c>
      <x:c r="N94" s="86" t="str">
        <x:f>IF($M94="","",ROUNDDOWN($C94+$M94,2))</x:f>
      </x:c>
      <x:c r="O94" s="74" t="str">
        <x:f>IF($N94="","",ROUNDDOWN(ROUNDDOWN($N94,2)*$E94,3))</x:f>
      </x:c>
      <x:c r="P94" s="77" t="str">
        <x:f>IF($L94="","",$I94*$L94)</x:f>
      </x:c>
      <x:c r="Q94" s="77" t="str">
        <x:f>IF($P94="","",$I94+$P94)</x:f>
      </x:c>
      <x:c r="R94" s="53" t="str">
        <x:f>IF($S94="Ready","Review and inform supplier","")</x:f>
      </x:c>
      <x:c r="S94" s="54" t="str">
        <x:f>IF(AND($A94="",$B94="",$C94=""),"",IF($A94="","Missing Assignment Number",IF($B94="","Select Job Title",IF($C94="","Enter Pay Rate",IF($F94="","Job Title not found","Ready")))))</x:f>
      </x:c>
      <x:c r="U94" t="str">
        <x:v>Reliability Engineer - IV - Engineering (P &amp; O Support / Professional) - O4</x:v>
      </x:c>
    </x:row>
    <x:row r="95" ht="22" customHeight="1">
      <x:c r="A95" s="32"/>
      <x:c r="B95" s="33"/>
      <x:c r="C95" s="59"/>
      <x:c r="D95" s="52" t="str">
        <x:f>IF($B95="","",IFERROR(VLOOKUP($B95,'Data'!$A$2:$C$113,3,FALSE),IF(OR(RIGHT(UPPER(TRIM(SUBSTITUTE(CLEAN($B95),CHAR(160)," "))),2)="P1",RIGHT(UPPER(TRIM(SUBSTITUTE(CLEAN($B95),CHAR(160)," "))),2)="P2",RIGHT(UPPER(TRIM(SUBSTITUTE(CLEAN($B95),CHAR(160)," "))),2)="P3",RIGHT(UPPER(TRIM(SUBSTITUTE(CLEAN($B95),CHAR(160)," "))),2)="P4",RIGHT(UPPER(TRIM(SUBSTITUTE(CLEAN($B95),CHAR(160)," "))),2)="PS",ISNUMBER(SEARCH("INDUSTRIAL HYGIENIST",UPPER(TRIM(SUBSTITUTE(CLEAN($B95),CHAR(160)," ")))))),"PS","GS")))</x:f>
      </x:c>
      <x:c r="E95" s="62" t="str">
        <x:f>IF($D95="","",IF($D95="PS",'Data'!$O$5,'Data'!$O$4))</x:f>
      </x:c>
      <x:c r="F95" s="53" t="str">
        <x:f>IF($B95="","",IFERROR(VLOOKUP($B95,'Data'!$A$2:$B$113,2,FALSE),IF(ISNUMBER(SEARCH("INDUSTRIAL HYGIENIST",UPPER(TRIM(SUBSTITUTE(CLEAN($B95),CHAR(160)," "))))),IF(OR(ISNUMBER(SEARCH("P2",UPPER(TRIM(SUBSTITUTE(CLEAN($B95),CHAR(160)," "))))),ISNUMBER(SEARCH(" II "," "&amp;UPPER(TRIM(SUBSTITUTE(CLEAN($B95),CHAR(160)," ")))&amp;" ")),ISNUMBER(SEARCH(" 2 "," "&amp;UPPER(TRIM(SUBSTITUTE(CLEAN($B95),CHAR(160)," ")))&amp;" "))),"H","G"),"")))</x:f>
      </x:c>
      <x:c r="G95" s="65" t="str">
        <x:f>IF($F95="","",IFERROR(VLOOKUP($F95,'Data'!$D$2:$G$14,3,FALSE),""))</x:f>
      </x:c>
      <x:c r="H95" s="65" t="str">
        <x:f>IF($G95="","",$G95/'Data'!$O$2/'Data'!$O$3)</x:f>
      </x:c>
      <x:c r="I95" s="65" t="str">
        <x:f>IF(OR($B95="",$C95=""),"",$C95*'Data'!$O$2*'Data'!$O$3)</x:f>
      </x:c>
      <x:c r="J95" s="68" t="str">
        <x:f>IF(OR($I95="",$G95=""),"",$I95/$G95)</x:f>
      </x:c>
      <x:c r="K95" s="53" t="str">
        <x:f>IF($J95="","",VLOOKUP($J95,'Data'!$I$2:$L$6,2,TRUE))</x:f>
      </x:c>
      <x:c r="L95" s="71" t="str">
        <x:f>IF($J95="","",VLOOKUP($J95,'Data'!$I$2:$L$6,3,TRUE))</x:f>
      </x:c>
      <x:c r="M95" s="65" t="str">
        <x:f>IF($L95="","",$C95*$L95)</x:f>
      </x:c>
      <x:c r="N95" s="86" t="str">
        <x:f>IF($M95="","",ROUNDDOWN($C95+$M95,2))</x:f>
      </x:c>
      <x:c r="O95" s="74" t="str">
        <x:f>IF($N95="","",ROUNDDOWN(ROUNDDOWN($N95,2)*$E95,3))</x:f>
      </x:c>
      <x:c r="P95" s="77" t="str">
        <x:f>IF($L95="","",$I95*$L95)</x:f>
      </x:c>
      <x:c r="Q95" s="77" t="str">
        <x:f>IF($P95="","",$I95+$P95)</x:f>
      </x:c>
      <x:c r="R95" s="53" t="str">
        <x:f>IF($S95="Ready","Review and inform supplier","")</x:f>
      </x:c>
      <x:c r="S95" s="54" t="str">
        <x:f>IF(AND($A95="",$B95="",$C95=""),"",IF($A95="","Missing Assignment Number",IF($B95="","Select Job Title",IF($C95="","Enter Pay Rate",IF($F95="","Job Title not found","Ready")))))</x:f>
      </x:c>
      <x:c r="U95" t="str">
        <x:v>Sales Assistant - I - Administrative (B Support / Professional) - P1</x:v>
      </x:c>
    </x:row>
    <x:row r="96" ht="22" customHeight="1">
      <x:c r="A96" s="32"/>
      <x:c r="B96" s="33"/>
      <x:c r="C96" s="59"/>
      <x:c r="D96" s="52" t="str">
        <x:f>IF($B96="","",IFERROR(VLOOKUP($B96,'Data'!$A$2:$C$113,3,FALSE),IF(OR(RIGHT(UPPER(TRIM(SUBSTITUTE(CLEAN($B96),CHAR(160)," "))),2)="P1",RIGHT(UPPER(TRIM(SUBSTITUTE(CLEAN($B96),CHAR(160)," "))),2)="P2",RIGHT(UPPER(TRIM(SUBSTITUTE(CLEAN($B96),CHAR(160)," "))),2)="P3",RIGHT(UPPER(TRIM(SUBSTITUTE(CLEAN($B96),CHAR(160)," "))),2)="P4",RIGHT(UPPER(TRIM(SUBSTITUTE(CLEAN($B96),CHAR(160)," "))),2)="PS",ISNUMBER(SEARCH("INDUSTRIAL HYGIENIST",UPPER(TRIM(SUBSTITUTE(CLEAN($B96),CHAR(160)," ")))))),"PS","GS")))</x:f>
      </x:c>
      <x:c r="E96" s="62" t="str">
        <x:f>IF($D96="","",IF($D96="PS",'Data'!$O$5,'Data'!$O$4))</x:f>
      </x:c>
      <x:c r="F96" s="53" t="str">
        <x:f>IF($B96="","",IFERROR(VLOOKUP($B96,'Data'!$A$2:$B$113,2,FALSE),IF(ISNUMBER(SEARCH("INDUSTRIAL HYGIENIST",UPPER(TRIM(SUBSTITUTE(CLEAN($B96),CHAR(160)," "))))),IF(OR(ISNUMBER(SEARCH("P2",UPPER(TRIM(SUBSTITUTE(CLEAN($B96),CHAR(160)," "))))),ISNUMBER(SEARCH(" II "," "&amp;UPPER(TRIM(SUBSTITUTE(CLEAN($B96),CHAR(160)," ")))&amp;" ")),ISNUMBER(SEARCH(" 2 "," "&amp;UPPER(TRIM(SUBSTITUTE(CLEAN($B96),CHAR(160)," ")))&amp;" "))),"H","G"),"")))</x:f>
      </x:c>
      <x:c r="G96" s="65" t="str">
        <x:f>IF($F96="","",IFERROR(VLOOKUP($F96,'Data'!$D$2:$G$14,3,FALSE),""))</x:f>
      </x:c>
      <x:c r="H96" s="65" t="str">
        <x:f>IF($G96="","",$G96/'Data'!$O$2/'Data'!$O$3)</x:f>
      </x:c>
      <x:c r="I96" s="65" t="str">
        <x:f>IF(OR($B96="",$C96=""),"",$C96*'Data'!$O$2*'Data'!$O$3)</x:f>
      </x:c>
      <x:c r="J96" s="68" t="str">
        <x:f>IF(OR($I96="",$G96=""),"",$I96/$G96)</x:f>
      </x:c>
      <x:c r="K96" s="53" t="str">
        <x:f>IF($J96="","",VLOOKUP($J96,'Data'!$I$2:$L$6,2,TRUE))</x:f>
      </x:c>
      <x:c r="L96" s="71" t="str">
        <x:f>IF($J96="","",VLOOKUP($J96,'Data'!$I$2:$L$6,3,TRUE))</x:f>
      </x:c>
      <x:c r="M96" s="65" t="str">
        <x:f>IF($L96="","",$C96*$L96)</x:f>
      </x:c>
      <x:c r="N96" s="86" t="str">
        <x:f>IF($M96="","",ROUNDDOWN($C96+$M96,2))</x:f>
      </x:c>
      <x:c r="O96" s="74" t="str">
        <x:f>IF($N96="","",ROUNDDOWN(ROUNDDOWN($N96,2)*$E96,3))</x:f>
      </x:c>
      <x:c r="P96" s="77" t="str">
        <x:f>IF($L96="","",$I96*$L96)</x:f>
      </x:c>
      <x:c r="Q96" s="77" t="str">
        <x:f>IF($P96="","",$I96+$P96)</x:f>
      </x:c>
      <x:c r="R96" s="53" t="str">
        <x:f>IF($S96="Ready","Review and inform supplier","")</x:f>
      </x:c>
      <x:c r="S96" s="54" t="str">
        <x:f>IF(AND($A96="",$B96="",$C96=""),"",IF($A96="","Missing Assignment Number",IF($B96="","Select Job Title",IF($C96="","Enter Pay Rate",IF($F96="","Job Title not found","Ready")))))</x:f>
      </x:c>
      <x:c r="U96" t="str">
        <x:v>Scientific Technical Specialist - I - Engineering (P &amp; O Support / Professional) - P1</x:v>
      </x:c>
    </x:row>
    <x:row r="97" ht="22" customHeight="1">
      <x:c r="A97" s="32"/>
      <x:c r="B97" s="33"/>
      <x:c r="C97" s="59"/>
      <x:c r="D97" s="52" t="str">
        <x:f>IF($B97="","",IFERROR(VLOOKUP($B97,'Data'!$A$2:$C$113,3,FALSE),IF(OR(RIGHT(UPPER(TRIM(SUBSTITUTE(CLEAN($B97),CHAR(160)," "))),2)="P1",RIGHT(UPPER(TRIM(SUBSTITUTE(CLEAN($B97),CHAR(160)," "))),2)="P2",RIGHT(UPPER(TRIM(SUBSTITUTE(CLEAN($B97),CHAR(160)," "))),2)="P3",RIGHT(UPPER(TRIM(SUBSTITUTE(CLEAN($B97),CHAR(160)," "))),2)="P4",RIGHT(UPPER(TRIM(SUBSTITUTE(CLEAN($B97),CHAR(160)," "))),2)="PS",ISNUMBER(SEARCH("INDUSTRIAL HYGIENIST",UPPER(TRIM(SUBSTITUTE(CLEAN($B97),CHAR(160)," ")))))),"PS","GS")))</x:f>
      </x:c>
      <x:c r="E97" s="62" t="str">
        <x:f>IF($D97="","",IF($D97="PS",'Data'!$O$5,'Data'!$O$4))</x:f>
      </x:c>
      <x:c r="F97" s="53" t="str">
        <x:f>IF($B97="","",IFERROR(VLOOKUP($B97,'Data'!$A$2:$B$113,2,FALSE),IF(ISNUMBER(SEARCH("INDUSTRIAL HYGIENIST",UPPER(TRIM(SUBSTITUTE(CLEAN($B97),CHAR(160)," "))))),IF(OR(ISNUMBER(SEARCH("P2",UPPER(TRIM(SUBSTITUTE(CLEAN($B97),CHAR(160)," "))))),ISNUMBER(SEARCH(" II "," "&amp;UPPER(TRIM(SUBSTITUTE(CLEAN($B97),CHAR(160)," ")))&amp;" ")),ISNUMBER(SEARCH(" 2 "," "&amp;UPPER(TRIM(SUBSTITUTE(CLEAN($B97),CHAR(160)," ")))&amp;" "))),"H","G"),"")))</x:f>
      </x:c>
      <x:c r="G97" s="65" t="str">
        <x:f>IF($F97="","",IFERROR(VLOOKUP($F97,'Data'!$D$2:$G$14,3,FALSE),""))</x:f>
      </x:c>
      <x:c r="H97" s="65" t="str">
        <x:f>IF($G97="","",$G97/'Data'!$O$2/'Data'!$O$3)</x:f>
      </x:c>
      <x:c r="I97" s="65" t="str">
        <x:f>IF(OR($B97="",$C97=""),"",$C97*'Data'!$O$2*'Data'!$O$3)</x:f>
      </x:c>
      <x:c r="J97" s="68" t="str">
        <x:f>IF(OR($I97="",$G97=""),"",$I97/$G97)</x:f>
      </x:c>
      <x:c r="K97" s="53" t="str">
        <x:f>IF($J97="","",VLOOKUP($J97,'Data'!$I$2:$L$6,2,TRUE))</x:f>
      </x:c>
      <x:c r="L97" s="71" t="str">
        <x:f>IF($J97="","",VLOOKUP($J97,'Data'!$I$2:$L$6,3,TRUE))</x:f>
      </x:c>
      <x:c r="M97" s="65" t="str">
        <x:f>IF($L97="","",$C97*$L97)</x:f>
      </x:c>
      <x:c r="N97" s="86" t="str">
        <x:f>IF($M97="","",ROUNDDOWN($C97+$M97,2))</x:f>
      </x:c>
      <x:c r="O97" s="74" t="str">
        <x:f>IF($N97="","",ROUNDDOWN(ROUNDDOWN($N97,2)*$E97,3))</x:f>
      </x:c>
      <x:c r="P97" s="77" t="str">
        <x:f>IF($L97="","",$I97*$L97)</x:f>
      </x:c>
      <x:c r="Q97" s="77" t="str">
        <x:f>IF($P97="","",$I97+$P97)</x:f>
      </x:c>
      <x:c r="R97" s="53" t="str">
        <x:f>IF($S97="Ready","Review and inform supplier","")</x:f>
      </x:c>
      <x:c r="S97" s="54" t="str">
        <x:f>IF(AND($A97="",$B97="",$C97=""),"",IF($A97="","Missing Assignment Number",IF($B97="","Select Job Title",IF($C97="","Enter Pay Rate",IF($F97="","Job Title not found","Ready")))))</x:f>
      </x:c>
      <x:c r="U97" t="str">
        <x:v>Scientific Technical Specialist - II - Engineering (P &amp; O Support / Professional) - P2</x:v>
      </x:c>
    </x:row>
    <x:row r="98" ht="22" customHeight="1">
      <x:c r="A98" s="32"/>
      <x:c r="B98" s="33"/>
      <x:c r="C98" s="59"/>
      <x:c r="D98" s="52" t="str">
        <x:f>IF($B98="","",IFERROR(VLOOKUP($B98,'Data'!$A$2:$C$113,3,FALSE),IF(OR(RIGHT(UPPER(TRIM(SUBSTITUTE(CLEAN($B98),CHAR(160)," "))),2)="P1",RIGHT(UPPER(TRIM(SUBSTITUTE(CLEAN($B98),CHAR(160)," "))),2)="P2",RIGHT(UPPER(TRIM(SUBSTITUTE(CLEAN($B98),CHAR(160)," "))),2)="P3",RIGHT(UPPER(TRIM(SUBSTITUTE(CLEAN($B98),CHAR(160)," "))),2)="P4",RIGHT(UPPER(TRIM(SUBSTITUTE(CLEAN($B98),CHAR(160)," "))),2)="PS",ISNUMBER(SEARCH("INDUSTRIAL HYGIENIST",UPPER(TRIM(SUBSTITUTE(CLEAN($B98),CHAR(160)," ")))))),"PS","GS")))</x:f>
      </x:c>
      <x:c r="E98" s="62" t="str">
        <x:f>IF($D98="","",IF($D98="PS",'Data'!$O$5,'Data'!$O$4))</x:f>
      </x:c>
      <x:c r="F98" s="53" t="str">
        <x:f>IF($B98="","",IFERROR(VLOOKUP($B98,'Data'!$A$2:$B$113,2,FALSE),IF(ISNUMBER(SEARCH("INDUSTRIAL HYGIENIST",UPPER(TRIM(SUBSTITUTE(CLEAN($B98),CHAR(160)," "))))),IF(OR(ISNUMBER(SEARCH("P2",UPPER(TRIM(SUBSTITUTE(CLEAN($B98),CHAR(160)," "))))),ISNUMBER(SEARCH(" II "," "&amp;UPPER(TRIM(SUBSTITUTE(CLEAN($B98),CHAR(160)," ")))&amp;" ")),ISNUMBER(SEARCH(" 2 "," "&amp;UPPER(TRIM(SUBSTITUTE(CLEAN($B98),CHAR(160)," ")))&amp;" "))),"H","G"),"")))</x:f>
      </x:c>
      <x:c r="G98" s="65" t="str">
        <x:f>IF($F98="","",IFERROR(VLOOKUP($F98,'Data'!$D$2:$G$14,3,FALSE),""))</x:f>
      </x:c>
      <x:c r="H98" s="65" t="str">
        <x:f>IF($G98="","",$G98/'Data'!$O$2/'Data'!$O$3)</x:f>
      </x:c>
      <x:c r="I98" s="65" t="str">
        <x:f>IF(OR($B98="",$C98=""),"",$C98*'Data'!$O$2*'Data'!$O$3)</x:f>
      </x:c>
      <x:c r="J98" s="68" t="str">
        <x:f>IF(OR($I98="",$G98=""),"",$I98/$G98)</x:f>
      </x:c>
      <x:c r="K98" s="53" t="str">
        <x:f>IF($J98="","",VLOOKUP($J98,'Data'!$I$2:$L$6,2,TRUE))</x:f>
      </x:c>
      <x:c r="L98" s="71" t="str">
        <x:f>IF($J98="","",VLOOKUP($J98,'Data'!$I$2:$L$6,3,TRUE))</x:f>
      </x:c>
      <x:c r="M98" s="65" t="str">
        <x:f>IF($L98="","",$C98*$L98)</x:f>
      </x:c>
      <x:c r="N98" s="86" t="str">
        <x:f>IF($M98="","",ROUNDDOWN($C98+$M98,2))</x:f>
      </x:c>
      <x:c r="O98" s="74" t="str">
        <x:f>IF($N98="","",ROUNDDOWN(ROUNDDOWN($N98,2)*$E98,3))</x:f>
      </x:c>
      <x:c r="P98" s="77" t="str">
        <x:f>IF($L98="","",$I98*$L98)</x:f>
      </x:c>
      <x:c r="Q98" s="77" t="str">
        <x:f>IF($P98="","",$I98+$P98)</x:f>
      </x:c>
      <x:c r="R98" s="53" t="str">
        <x:f>IF($S98="Ready","Review and inform supplier","")</x:f>
      </x:c>
      <x:c r="S98" s="54" t="str">
        <x:f>IF(AND($A98="",$B98="",$C98=""),"",IF($A98="","Missing Assignment Number",IF($B98="","Select Job Title",IF($C98="","Enter Pay Rate",IF($F98="","Job Title not found","Ready")))))</x:f>
      </x:c>
      <x:c r="U98" t="str">
        <x:v>Scientific Technical Specialist - III - Engineering (P &amp; O Support / Professional) - O3</x:v>
      </x:c>
    </x:row>
    <x:row r="99" ht="22" customHeight="1">
      <x:c r="A99" s="32"/>
      <x:c r="B99" s="33"/>
      <x:c r="C99" s="59"/>
      <x:c r="D99" s="52" t="str">
        <x:f>IF($B99="","",IFERROR(VLOOKUP($B99,'Data'!$A$2:$C$113,3,FALSE),IF(OR(RIGHT(UPPER(TRIM(SUBSTITUTE(CLEAN($B99),CHAR(160)," "))),2)="P1",RIGHT(UPPER(TRIM(SUBSTITUTE(CLEAN($B99),CHAR(160)," "))),2)="P2",RIGHT(UPPER(TRIM(SUBSTITUTE(CLEAN($B99),CHAR(160)," "))),2)="P3",RIGHT(UPPER(TRIM(SUBSTITUTE(CLEAN($B99),CHAR(160)," "))),2)="P4",RIGHT(UPPER(TRIM(SUBSTITUTE(CLEAN($B99),CHAR(160)," "))),2)="PS",ISNUMBER(SEARCH("INDUSTRIAL HYGIENIST",UPPER(TRIM(SUBSTITUTE(CLEAN($B99),CHAR(160)," ")))))),"PS","GS")))</x:f>
      </x:c>
      <x:c r="E99" s="62" t="str">
        <x:f>IF($D99="","",IF($D99="PS",'Data'!$O$5,'Data'!$O$4))</x:f>
      </x:c>
      <x:c r="F99" s="53" t="str">
        <x:f>IF($B99="","",IFERROR(VLOOKUP($B99,'Data'!$A$2:$B$113,2,FALSE),IF(ISNUMBER(SEARCH("INDUSTRIAL HYGIENIST",UPPER(TRIM(SUBSTITUTE(CLEAN($B99),CHAR(160)," "))))),IF(OR(ISNUMBER(SEARCH("P2",UPPER(TRIM(SUBSTITUTE(CLEAN($B99),CHAR(160)," "))))),ISNUMBER(SEARCH(" II "," "&amp;UPPER(TRIM(SUBSTITUTE(CLEAN($B99),CHAR(160)," ")))&amp;" ")),ISNUMBER(SEARCH(" 2 "," "&amp;UPPER(TRIM(SUBSTITUTE(CLEAN($B99),CHAR(160)," ")))&amp;" "))),"H","G"),"")))</x:f>
      </x:c>
      <x:c r="G99" s="65" t="str">
        <x:f>IF($F99="","",IFERROR(VLOOKUP($F99,'Data'!$D$2:$G$14,3,FALSE),""))</x:f>
      </x:c>
      <x:c r="H99" s="65" t="str">
        <x:f>IF($G99="","",$G99/'Data'!$O$2/'Data'!$O$3)</x:f>
      </x:c>
      <x:c r="I99" s="65" t="str">
        <x:f>IF(OR($B99="",$C99=""),"",$C99*'Data'!$O$2*'Data'!$O$3)</x:f>
      </x:c>
      <x:c r="J99" s="68" t="str">
        <x:f>IF(OR($I99="",$G99=""),"",$I99/$G99)</x:f>
      </x:c>
      <x:c r="K99" s="53" t="str">
        <x:f>IF($J99="","",VLOOKUP($J99,'Data'!$I$2:$L$6,2,TRUE))</x:f>
      </x:c>
      <x:c r="L99" s="71" t="str">
        <x:f>IF($J99="","",VLOOKUP($J99,'Data'!$I$2:$L$6,3,TRUE))</x:f>
      </x:c>
      <x:c r="M99" s="65" t="str">
        <x:f>IF($L99="","",$C99*$L99)</x:f>
      </x:c>
      <x:c r="N99" s="86" t="str">
        <x:f>IF($M99="","",ROUNDDOWN($C99+$M99,2))</x:f>
      </x:c>
      <x:c r="O99" s="74" t="str">
        <x:f>IF($N99="","",ROUNDDOWN(ROUNDDOWN($N99,2)*$E99,3))</x:f>
      </x:c>
      <x:c r="P99" s="77" t="str">
        <x:f>IF($L99="","",$I99*$L99)</x:f>
      </x:c>
      <x:c r="Q99" s="77" t="str">
        <x:f>IF($P99="","",$I99+$P99)</x:f>
      </x:c>
      <x:c r="R99" s="53" t="str">
        <x:f>IF($S99="Ready","Review and inform supplier","")</x:f>
      </x:c>
      <x:c r="S99" s="54" t="str">
        <x:f>IF(AND($A99="",$B99="",$C99=""),"",IF($A99="","Missing Assignment Number",IF($B99="","Select Job Title",IF($C99="","Enter Pay Rate",IF($F99="","Job Title not found","Ready")))))</x:f>
      </x:c>
      <x:c r="U99" t="str">
        <x:v>Scientist - I - Science (P &amp; O / Research) - R1</x:v>
      </x:c>
    </x:row>
    <x:row r="100" ht="22" customHeight="1">
      <x:c r="A100" s="32"/>
      <x:c r="B100" s="33"/>
      <x:c r="C100" s="59"/>
      <x:c r="D100" s="52" t="str">
        <x:f>IF($B100="","",IFERROR(VLOOKUP($B100,'Data'!$A$2:$C$113,3,FALSE),IF(OR(RIGHT(UPPER(TRIM(SUBSTITUTE(CLEAN($B100),CHAR(160)," "))),2)="P1",RIGHT(UPPER(TRIM(SUBSTITUTE(CLEAN($B100),CHAR(160)," "))),2)="P2",RIGHT(UPPER(TRIM(SUBSTITUTE(CLEAN($B100),CHAR(160)," "))),2)="P3",RIGHT(UPPER(TRIM(SUBSTITUTE(CLEAN($B100),CHAR(160)," "))),2)="P4",RIGHT(UPPER(TRIM(SUBSTITUTE(CLEAN($B100),CHAR(160)," "))),2)="PS",ISNUMBER(SEARCH("INDUSTRIAL HYGIENIST",UPPER(TRIM(SUBSTITUTE(CLEAN($B100),CHAR(160)," ")))))),"PS","GS")))</x:f>
      </x:c>
      <x:c r="E100" s="62" t="str">
        <x:f>IF($D100="","",IF($D100="PS",'Data'!$O$5,'Data'!$O$4))</x:f>
      </x:c>
      <x:c r="F100" s="53" t="str">
        <x:f>IF($B100="","",IFERROR(VLOOKUP($B100,'Data'!$A$2:$B$113,2,FALSE),IF(ISNUMBER(SEARCH("INDUSTRIAL HYGIENIST",UPPER(TRIM(SUBSTITUTE(CLEAN($B100),CHAR(160)," "))))),IF(OR(ISNUMBER(SEARCH("P2",UPPER(TRIM(SUBSTITUTE(CLEAN($B100),CHAR(160)," "))))),ISNUMBER(SEARCH(" II "," "&amp;UPPER(TRIM(SUBSTITUTE(CLEAN($B100),CHAR(160)," ")))&amp;" ")),ISNUMBER(SEARCH(" 2 "," "&amp;UPPER(TRIM(SUBSTITUTE(CLEAN($B100),CHAR(160)," ")))&amp;" "))),"H","G"),"")))</x:f>
      </x:c>
      <x:c r="G100" s="65" t="str">
        <x:f>IF($F100="","",IFERROR(VLOOKUP($F100,'Data'!$D$2:$G$14,3,FALSE),""))</x:f>
      </x:c>
      <x:c r="H100" s="65" t="str">
        <x:f>IF($G100="","",$G100/'Data'!$O$2/'Data'!$O$3)</x:f>
      </x:c>
      <x:c r="I100" s="65" t="str">
        <x:f>IF(OR($B100="",$C100=""),"",$C100*'Data'!$O$2*'Data'!$O$3)</x:f>
      </x:c>
      <x:c r="J100" s="68" t="str">
        <x:f>IF(OR($I100="",$G100=""),"",$I100/$G100)</x:f>
      </x:c>
      <x:c r="K100" s="53" t="str">
        <x:f>IF($J100="","",VLOOKUP($J100,'Data'!$I$2:$L$6,2,TRUE))</x:f>
      </x:c>
      <x:c r="L100" s="71" t="str">
        <x:f>IF($J100="","",VLOOKUP($J100,'Data'!$I$2:$L$6,3,TRUE))</x:f>
      </x:c>
      <x:c r="M100" s="65" t="str">
        <x:f>IF($L100="","",$C100*$L100)</x:f>
      </x:c>
      <x:c r="N100" s="86" t="str">
        <x:f>IF($M100="","",ROUNDDOWN($C100+$M100,2))</x:f>
      </x:c>
      <x:c r="O100" s="74" t="str">
        <x:f>IF($N100="","",ROUNDDOWN(ROUNDDOWN($N100,2)*$E100,3))</x:f>
      </x:c>
      <x:c r="P100" s="77" t="str">
        <x:f>IF($L100="","",$I100*$L100)</x:f>
      </x:c>
      <x:c r="Q100" s="77" t="str">
        <x:f>IF($P100="","",$I100+$P100)</x:f>
      </x:c>
      <x:c r="R100" s="53" t="str">
        <x:f>IF($S100="Ready","Review and inform supplier","")</x:f>
      </x:c>
      <x:c r="S100" s="54" t="str">
        <x:f>IF(AND($A100="",$B100="",$C100=""),"",IF($A100="","Missing Assignment Number",IF($B100="","Select Job Title",IF($C100="","Enter Pay Rate",IF($F100="","Job Title not found","Ready")))))</x:f>
      </x:c>
      <x:c r="U100" t="str">
        <x:v>Scientist - I - Science (P &amp; O / Research) - R1 - GS</x:v>
      </x:c>
    </x:row>
    <x:row r="101" ht="22" customHeight="1">
      <x:c r="A101" s="32"/>
      <x:c r="B101" s="33"/>
      <x:c r="C101" s="59"/>
      <x:c r="D101" s="52" t="str">
        <x:f>IF($B101="","",IFERROR(VLOOKUP($B101,'Data'!$A$2:$C$113,3,FALSE),IF(OR(RIGHT(UPPER(TRIM(SUBSTITUTE(CLEAN($B101),CHAR(160)," "))),2)="P1",RIGHT(UPPER(TRIM(SUBSTITUTE(CLEAN($B101),CHAR(160)," "))),2)="P2",RIGHT(UPPER(TRIM(SUBSTITUTE(CLEAN($B101),CHAR(160)," "))),2)="P3",RIGHT(UPPER(TRIM(SUBSTITUTE(CLEAN($B101),CHAR(160)," "))),2)="P4",RIGHT(UPPER(TRIM(SUBSTITUTE(CLEAN($B101),CHAR(160)," "))),2)="PS",ISNUMBER(SEARCH("INDUSTRIAL HYGIENIST",UPPER(TRIM(SUBSTITUTE(CLEAN($B101),CHAR(160)," ")))))),"PS","GS")))</x:f>
      </x:c>
      <x:c r="E101" s="62" t="str">
        <x:f>IF($D101="","",IF($D101="PS",'Data'!$O$5,'Data'!$O$4))</x:f>
      </x:c>
      <x:c r="F101" s="53" t="str">
        <x:f>IF($B101="","",IFERROR(VLOOKUP($B101,'Data'!$A$2:$B$113,2,FALSE),IF(ISNUMBER(SEARCH("INDUSTRIAL HYGIENIST",UPPER(TRIM(SUBSTITUTE(CLEAN($B101),CHAR(160)," "))))),IF(OR(ISNUMBER(SEARCH("P2",UPPER(TRIM(SUBSTITUTE(CLEAN($B101),CHAR(160)," "))))),ISNUMBER(SEARCH(" II "," "&amp;UPPER(TRIM(SUBSTITUTE(CLEAN($B101),CHAR(160)," ")))&amp;" ")),ISNUMBER(SEARCH(" 2 "," "&amp;UPPER(TRIM(SUBSTITUTE(CLEAN($B101),CHAR(160)," ")))&amp;" "))),"H","G"),"")))</x:f>
      </x:c>
      <x:c r="G101" s="65" t="str">
        <x:f>IF($F101="","",IFERROR(VLOOKUP($F101,'Data'!$D$2:$G$14,3,FALSE),""))</x:f>
      </x:c>
      <x:c r="H101" s="65" t="str">
        <x:f>IF($G101="","",$G101/'Data'!$O$2/'Data'!$O$3)</x:f>
      </x:c>
      <x:c r="I101" s="65" t="str">
        <x:f>IF(OR($B101="",$C101=""),"",$C101*'Data'!$O$2*'Data'!$O$3)</x:f>
      </x:c>
      <x:c r="J101" s="68" t="str">
        <x:f>IF(OR($I101="",$G101=""),"",$I101/$G101)</x:f>
      </x:c>
      <x:c r="K101" s="53" t="str">
        <x:f>IF($J101="","",VLOOKUP($J101,'Data'!$I$2:$L$6,2,TRUE))</x:f>
      </x:c>
      <x:c r="L101" s="71" t="str">
        <x:f>IF($J101="","",VLOOKUP($J101,'Data'!$I$2:$L$6,3,TRUE))</x:f>
      </x:c>
      <x:c r="M101" s="65" t="str">
        <x:f>IF($L101="","",$C101*$L101)</x:f>
      </x:c>
      <x:c r="N101" s="86" t="str">
        <x:f>IF($M101="","",ROUNDDOWN($C101+$M101,2))</x:f>
      </x:c>
      <x:c r="O101" s="74" t="str">
        <x:f>IF($N101="","",ROUNDDOWN(ROUNDDOWN($N101,2)*$E101,3))</x:f>
      </x:c>
      <x:c r="P101" s="77" t="str">
        <x:f>IF($L101="","",$I101*$L101)</x:f>
      </x:c>
      <x:c r="Q101" s="77" t="str">
        <x:f>IF($P101="","",$I101+$P101)</x:f>
      </x:c>
      <x:c r="R101" s="53" t="str">
        <x:f>IF($S101="Ready","Review and inform supplier","")</x:f>
      </x:c>
      <x:c r="S101" s="54" t="str">
        <x:f>IF(AND($A101="",$B101="",$C101=""),"",IF($A101="","Missing Assignment Number",IF($B101="","Select Job Title",IF($C101="","Enter Pay Rate",IF($F101="","Job Title not found","Ready")))))</x:f>
      </x:c>
      <x:c r="U101" t="str">
        <x:v>Scientist - II - Science (P &amp; O / Research) - R2</x:v>
      </x:c>
    </x:row>
    <x:row r="102" ht="22" customHeight="1">
      <x:c r="A102" s="32"/>
      <x:c r="B102" s="33"/>
      <x:c r="C102" s="59"/>
      <x:c r="D102" s="52" t="str">
        <x:f>IF($B102="","",IFERROR(VLOOKUP($B102,'Data'!$A$2:$C$113,3,FALSE),IF(OR(RIGHT(UPPER(TRIM(SUBSTITUTE(CLEAN($B102),CHAR(160)," "))),2)="P1",RIGHT(UPPER(TRIM(SUBSTITUTE(CLEAN($B102),CHAR(160)," "))),2)="P2",RIGHT(UPPER(TRIM(SUBSTITUTE(CLEAN($B102),CHAR(160)," "))),2)="P3",RIGHT(UPPER(TRIM(SUBSTITUTE(CLEAN($B102),CHAR(160)," "))),2)="P4",RIGHT(UPPER(TRIM(SUBSTITUTE(CLEAN($B102),CHAR(160)," "))),2)="PS",ISNUMBER(SEARCH("INDUSTRIAL HYGIENIST",UPPER(TRIM(SUBSTITUTE(CLEAN($B102),CHAR(160)," ")))))),"PS","GS")))</x:f>
      </x:c>
      <x:c r="E102" s="62" t="str">
        <x:f>IF($D102="","",IF($D102="PS",'Data'!$O$5,'Data'!$O$4))</x:f>
      </x:c>
      <x:c r="F102" s="53" t="str">
        <x:f>IF($B102="","",IFERROR(VLOOKUP($B102,'Data'!$A$2:$B$113,2,FALSE),IF(ISNUMBER(SEARCH("INDUSTRIAL HYGIENIST",UPPER(TRIM(SUBSTITUTE(CLEAN($B102),CHAR(160)," "))))),IF(OR(ISNUMBER(SEARCH("P2",UPPER(TRIM(SUBSTITUTE(CLEAN($B102),CHAR(160)," "))))),ISNUMBER(SEARCH(" II "," "&amp;UPPER(TRIM(SUBSTITUTE(CLEAN($B102),CHAR(160)," ")))&amp;" ")),ISNUMBER(SEARCH(" 2 "," "&amp;UPPER(TRIM(SUBSTITUTE(CLEAN($B102),CHAR(160)," ")))&amp;" "))),"H","G"),"")))</x:f>
      </x:c>
      <x:c r="G102" s="65" t="str">
        <x:f>IF($F102="","",IFERROR(VLOOKUP($F102,'Data'!$D$2:$G$14,3,FALSE),""))</x:f>
      </x:c>
      <x:c r="H102" s="65" t="str">
        <x:f>IF($G102="","",$G102/'Data'!$O$2/'Data'!$O$3)</x:f>
      </x:c>
      <x:c r="I102" s="65" t="str">
        <x:f>IF(OR($B102="",$C102=""),"",$C102*'Data'!$O$2*'Data'!$O$3)</x:f>
      </x:c>
      <x:c r="J102" s="68" t="str">
        <x:f>IF(OR($I102="",$G102=""),"",$I102/$G102)</x:f>
      </x:c>
      <x:c r="K102" s="53" t="str">
        <x:f>IF($J102="","",VLOOKUP($J102,'Data'!$I$2:$L$6,2,TRUE))</x:f>
      </x:c>
      <x:c r="L102" s="71" t="str">
        <x:f>IF($J102="","",VLOOKUP($J102,'Data'!$I$2:$L$6,3,TRUE))</x:f>
      </x:c>
      <x:c r="M102" s="65" t="str">
        <x:f>IF($L102="","",$C102*$L102)</x:f>
      </x:c>
      <x:c r="N102" s="86" t="str">
        <x:f>IF($M102="","",ROUNDDOWN($C102+$M102,2))</x:f>
      </x:c>
      <x:c r="O102" s="74" t="str">
        <x:f>IF($N102="","",ROUNDDOWN(ROUNDDOWN($N102,2)*$E102,3))</x:f>
      </x:c>
      <x:c r="P102" s="77" t="str">
        <x:f>IF($L102="","",$I102*$L102)</x:f>
      </x:c>
      <x:c r="Q102" s="77" t="str">
        <x:f>IF($P102="","",$I102+$P102)</x:f>
      </x:c>
      <x:c r="R102" s="53" t="str">
        <x:f>IF($S102="Ready","Review and inform supplier","")</x:f>
      </x:c>
      <x:c r="S102" s="54" t="str">
        <x:f>IF(AND($A102="",$B102="",$C102=""),"",IF($A102="","Missing Assignment Number",IF($B102="","Select Job Title",IF($C102="","Enter Pay Rate",IF($F102="","Job Title not found","Ready")))))</x:f>
      </x:c>
      <x:c r="U102" t="str">
        <x:v>Scientist - III - Science (P &amp; O / Research) - R3</x:v>
      </x:c>
    </x:row>
    <x:row r="103" ht="22" customHeight="1">
      <x:c r="A103" s="32"/>
      <x:c r="B103" s="33"/>
      <x:c r="C103" s="59"/>
      <x:c r="D103" s="52" t="str">
        <x:f>IF($B103="","",IFERROR(VLOOKUP($B103,'Data'!$A$2:$C$113,3,FALSE),IF(OR(RIGHT(UPPER(TRIM(SUBSTITUTE(CLEAN($B103),CHAR(160)," "))),2)="P1",RIGHT(UPPER(TRIM(SUBSTITUTE(CLEAN($B103),CHAR(160)," "))),2)="P2",RIGHT(UPPER(TRIM(SUBSTITUTE(CLEAN($B103),CHAR(160)," "))),2)="P3",RIGHT(UPPER(TRIM(SUBSTITUTE(CLEAN($B103),CHAR(160)," "))),2)="P4",RIGHT(UPPER(TRIM(SUBSTITUTE(CLEAN($B103),CHAR(160)," "))),2)="PS",ISNUMBER(SEARCH("INDUSTRIAL HYGIENIST",UPPER(TRIM(SUBSTITUTE(CLEAN($B103),CHAR(160)," ")))))),"PS","GS")))</x:f>
      </x:c>
      <x:c r="E103" s="62" t="str">
        <x:f>IF($D103="","",IF($D103="PS",'Data'!$O$5,'Data'!$O$4))</x:f>
      </x:c>
      <x:c r="F103" s="53" t="str">
        <x:f>IF($B103="","",IFERROR(VLOOKUP($B103,'Data'!$A$2:$B$113,2,FALSE),IF(ISNUMBER(SEARCH("INDUSTRIAL HYGIENIST",UPPER(TRIM(SUBSTITUTE(CLEAN($B103),CHAR(160)," "))))),IF(OR(ISNUMBER(SEARCH("P2",UPPER(TRIM(SUBSTITUTE(CLEAN($B103),CHAR(160)," "))))),ISNUMBER(SEARCH(" II "," "&amp;UPPER(TRIM(SUBSTITUTE(CLEAN($B103),CHAR(160)," ")))&amp;" ")),ISNUMBER(SEARCH(" 2 "," "&amp;UPPER(TRIM(SUBSTITUTE(CLEAN($B103),CHAR(160)," ")))&amp;" "))),"H","G"),"")))</x:f>
      </x:c>
      <x:c r="G103" s="65" t="str">
        <x:f>IF($F103="","",IFERROR(VLOOKUP($F103,'Data'!$D$2:$G$14,3,FALSE),""))</x:f>
      </x:c>
      <x:c r="H103" s="65" t="str">
        <x:f>IF($G103="","",$G103/'Data'!$O$2/'Data'!$O$3)</x:f>
      </x:c>
      <x:c r="I103" s="65" t="str">
        <x:f>IF(OR($B103="",$C103=""),"",$C103*'Data'!$O$2*'Data'!$O$3)</x:f>
      </x:c>
      <x:c r="J103" s="68" t="str">
        <x:f>IF(OR($I103="",$G103=""),"",$I103/$G103)</x:f>
      </x:c>
      <x:c r="K103" s="53" t="str">
        <x:f>IF($J103="","",VLOOKUP($J103,'Data'!$I$2:$L$6,2,TRUE))</x:f>
      </x:c>
      <x:c r="L103" s="71" t="str">
        <x:f>IF($J103="","",VLOOKUP($J103,'Data'!$I$2:$L$6,3,TRUE))</x:f>
      </x:c>
      <x:c r="M103" s="65" t="str">
        <x:f>IF($L103="","",$C103*$L103)</x:f>
      </x:c>
      <x:c r="N103" s="86" t="str">
        <x:f>IF($M103="","",ROUNDDOWN($C103+$M103,2))</x:f>
      </x:c>
      <x:c r="O103" s="74" t="str">
        <x:f>IF($N103="","",ROUNDDOWN(ROUNDDOWN($N103,2)*$E103,3))</x:f>
      </x:c>
      <x:c r="P103" s="77" t="str">
        <x:f>IF($L103="","",$I103*$L103)</x:f>
      </x:c>
      <x:c r="Q103" s="77" t="str">
        <x:f>IF($P103="","",$I103+$P103)</x:f>
      </x:c>
      <x:c r="R103" s="53" t="str">
        <x:f>IF($S103="Ready","Review and inform supplier","")</x:f>
      </x:c>
      <x:c r="S103" s="54" t="str">
        <x:f>IF(AND($A103="",$B103="",$C103=""),"",IF($A103="","Missing Assignment Number",IF($B103="","Select Job Title",IF($C103="","Enter Pay Rate",IF($F103="","Job Title not found","Ready")))))</x:f>
      </x:c>
      <x:c r="U103" t="str">
        <x:v>Shipping/Receiving Clerk - II - Production &amp; Operations Support (T): Industrial - O2 (Mid)</x:v>
      </x:c>
    </x:row>
    <x:row r="104" ht="22" customHeight="1">
      <x:c r="A104" s="32"/>
      <x:c r="B104" s="33"/>
      <x:c r="C104" s="59"/>
      <x:c r="D104" s="52" t="str">
        <x:f>IF($B104="","",IFERROR(VLOOKUP($B104,'Data'!$A$2:$C$113,3,FALSE),IF(OR(RIGHT(UPPER(TRIM(SUBSTITUTE(CLEAN($B104),CHAR(160)," "))),2)="P1",RIGHT(UPPER(TRIM(SUBSTITUTE(CLEAN($B104),CHAR(160)," "))),2)="P2",RIGHT(UPPER(TRIM(SUBSTITUTE(CLEAN($B104),CHAR(160)," "))),2)="P3",RIGHT(UPPER(TRIM(SUBSTITUTE(CLEAN($B104),CHAR(160)," "))),2)="P4",RIGHT(UPPER(TRIM(SUBSTITUTE(CLEAN($B104),CHAR(160)," "))),2)="PS",ISNUMBER(SEARCH("INDUSTRIAL HYGIENIST",UPPER(TRIM(SUBSTITUTE(CLEAN($B104),CHAR(160)," ")))))),"PS","GS")))</x:f>
      </x:c>
      <x:c r="E104" s="62" t="str">
        <x:f>IF($D104="","",IF($D104="PS",'Data'!$O$5,'Data'!$O$4))</x:f>
      </x:c>
      <x:c r="F104" s="53" t="str">
        <x:f>IF($B104="","",IFERROR(VLOOKUP($B104,'Data'!$A$2:$B$113,2,FALSE),IF(ISNUMBER(SEARCH("INDUSTRIAL HYGIENIST",UPPER(TRIM(SUBSTITUTE(CLEAN($B104),CHAR(160)," "))))),IF(OR(ISNUMBER(SEARCH("P2",UPPER(TRIM(SUBSTITUTE(CLEAN($B104),CHAR(160)," "))))),ISNUMBER(SEARCH(" II "," "&amp;UPPER(TRIM(SUBSTITUTE(CLEAN($B104),CHAR(160)," ")))&amp;" ")),ISNUMBER(SEARCH(" 2 "," "&amp;UPPER(TRIM(SUBSTITUTE(CLEAN($B104),CHAR(160)," ")))&amp;" "))),"H","G"),"")))</x:f>
      </x:c>
      <x:c r="G104" s="65" t="str">
        <x:f>IF($F104="","",IFERROR(VLOOKUP($F104,'Data'!$D$2:$G$14,3,FALSE),""))</x:f>
      </x:c>
      <x:c r="H104" s="65" t="str">
        <x:f>IF($G104="","",$G104/'Data'!$O$2/'Data'!$O$3)</x:f>
      </x:c>
      <x:c r="I104" s="65" t="str">
        <x:f>IF(OR($B104="",$C104=""),"",$C104*'Data'!$O$2*'Data'!$O$3)</x:f>
      </x:c>
      <x:c r="J104" s="68" t="str">
        <x:f>IF(OR($I104="",$G104=""),"",$I104/$G104)</x:f>
      </x:c>
      <x:c r="K104" s="53" t="str">
        <x:f>IF($J104="","",VLOOKUP($J104,'Data'!$I$2:$L$6,2,TRUE))</x:f>
      </x:c>
      <x:c r="L104" s="71" t="str">
        <x:f>IF($J104="","",VLOOKUP($J104,'Data'!$I$2:$L$6,3,TRUE))</x:f>
      </x:c>
      <x:c r="M104" s="65" t="str">
        <x:f>IF($L104="","",$C104*$L104)</x:f>
      </x:c>
      <x:c r="N104" s="86" t="str">
        <x:f>IF($M104="","",ROUNDDOWN($C104+$M104,2))</x:f>
      </x:c>
      <x:c r="O104" s="74" t="str">
        <x:f>IF($N104="","",ROUNDDOWN(ROUNDDOWN($N104,2)*$E104,3))</x:f>
      </x:c>
      <x:c r="P104" s="77" t="str">
        <x:f>IF($L104="","",$I104*$L104)</x:f>
      </x:c>
      <x:c r="Q104" s="77" t="str">
        <x:f>IF($P104="","",$I104+$P104)</x:f>
      </x:c>
      <x:c r="R104" s="53" t="str">
        <x:f>IF($S104="Ready","Review and inform supplier","")</x:f>
      </x:c>
      <x:c r="S104" s="54" t="str">
        <x:f>IF(AND($A104="",$B104="",$C104=""),"",IF($A104="","Missing Assignment Number",IF($B104="","Select Job Title",IF($C104="","Enter Pay Rate",IF($F104="","Job Title not found","Ready")))))</x:f>
      </x:c>
      <x:c r="U104" t="str">
        <x:v>Supply Chain Specialist - II - Engineering (P &amp; O Support / Professional) - P2</x:v>
      </x:c>
    </x:row>
    <x:row r="105" ht="22" customHeight="1">
      <x:c r="A105" s="32"/>
      <x:c r="B105" s="33"/>
      <x:c r="C105" s="59"/>
      <x:c r="D105" s="52" t="str">
        <x:f>IF($B105="","",IFERROR(VLOOKUP($B105,'Data'!$A$2:$C$113,3,FALSE),IF(OR(RIGHT(UPPER(TRIM(SUBSTITUTE(CLEAN($B105),CHAR(160)," "))),2)="P1",RIGHT(UPPER(TRIM(SUBSTITUTE(CLEAN($B105),CHAR(160)," "))),2)="P2",RIGHT(UPPER(TRIM(SUBSTITUTE(CLEAN($B105),CHAR(160)," "))),2)="P3",RIGHT(UPPER(TRIM(SUBSTITUTE(CLEAN($B105),CHAR(160)," "))),2)="P4",RIGHT(UPPER(TRIM(SUBSTITUTE(CLEAN($B105),CHAR(160)," "))),2)="PS",ISNUMBER(SEARCH("INDUSTRIAL HYGIENIST",UPPER(TRIM(SUBSTITUTE(CLEAN($B105),CHAR(160)," ")))))),"PS","GS")))</x:f>
      </x:c>
      <x:c r="E105" s="62" t="str">
        <x:f>IF($D105="","",IF($D105="PS",'Data'!$O$5,'Data'!$O$4))</x:f>
      </x:c>
      <x:c r="F105" s="53" t="str">
        <x:f>IF($B105="","",IFERROR(VLOOKUP($B105,'Data'!$A$2:$B$113,2,FALSE),IF(ISNUMBER(SEARCH("INDUSTRIAL HYGIENIST",UPPER(TRIM(SUBSTITUTE(CLEAN($B105),CHAR(160)," "))))),IF(OR(ISNUMBER(SEARCH("P2",UPPER(TRIM(SUBSTITUTE(CLEAN($B105),CHAR(160)," "))))),ISNUMBER(SEARCH(" II "," "&amp;UPPER(TRIM(SUBSTITUTE(CLEAN($B105),CHAR(160)," ")))&amp;" ")),ISNUMBER(SEARCH(" 2 "," "&amp;UPPER(TRIM(SUBSTITUTE(CLEAN($B105),CHAR(160)," ")))&amp;" "))),"H","G"),"")))</x:f>
      </x:c>
      <x:c r="G105" s="65" t="str">
        <x:f>IF($F105="","",IFERROR(VLOOKUP($F105,'Data'!$D$2:$G$14,3,FALSE),""))</x:f>
      </x:c>
      <x:c r="H105" s="65" t="str">
        <x:f>IF($G105="","",$G105/'Data'!$O$2/'Data'!$O$3)</x:f>
      </x:c>
      <x:c r="I105" s="65" t="str">
        <x:f>IF(OR($B105="",$C105=""),"",$C105*'Data'!$O$2*'Data'!$O$3)</x:f>
      </x:c>
      <x:c r="J105" s="68" t="str">
        <x:f>IF(OR($I105="",$G105=""),"",$I105/$G105)</x:f>
      </x:c>
      <x:c r="K105" s="53" t="str">
        <x:f>IF($J105="","",VLOOKUP($J105,'Data'!$I$2:$L$6,2,TRUE))</x:f>
      </x:c>
      <x:c r="L105" s="71" t="str">
        <x:f>IF($J105="","",VLOOKUP($J105,'Data'!$I$2:$L$6,3,TRUE))</x:f>
      </x:c>
      <x:c r="M105" s="65" t="str">
        <x:f>IF($L105="","",$C105*$L105)</x:f>
      </x:c>
      <x:c r="N105" s="86" t="str">
        <x:f>IF($M105="","",ROUNDDOWN($C105+$M105,2))</x:f>
      </x:c>
      <x:c r="O105" s="74" t="str">
        <x:f>IF($N105="","",ROUNDDOWN(ROUNDDOWN($N105,2)*$E105,3))</x:f>
      </x:c>
      <x:c r="P105" s="77" t="str">
        <x:f>IF($L105="","",$I105*$L105)</x:f>
      </x:c>
      <x:c r="Q105" s="77" t="str">
        <x:f>IF($P105="","",$I105+$P105)</x:f>
      </x:c>
      <x:c r="R105" s="53" t="str">
        <x:f>IF($S105="Ready","Review and inform supplier","")</x:f>
      </x:c>
      <x:c r="S105" s="54" t="str">
        <x:f>IF(AND($A105="",$B105="",$C105=""),"",IF($A105="","Missing Assignment Number",IF($B105="","Select Job Title",IF($C105="","Enter Pay Rate",IF($F105="","Job Title not found","Ready")))))</x:f>
      </x:c>
      <x:c r="U105" t="str">
        <x:v>Supply Chain Specialist - III - Engineering (P &amp; O Support / Professional) - P3</x:v>
      </x:c>
    </x:row>
    <x:row r="106" ht="22" customHeight="1">
      <x:c r="A106" s="32"/>
      <x:c r="B106" s="33"/>
      <x:c r="C106" s="59"/>
      <x:c r="D106" s="52" t="str">
        <x:f>IF($B106="","",IFERROR(VLOOKUP($B106,'Data'!$A$2:$C$113,3,FALSE),IF(OR(RIGHT(UPPER(TRIM(SUBSTITUTE(CLEAN($B106),CHAR(160)," "))),2)="P1",RIGHT(UPPER(TRIM(SUBSTITUTE(CLEAN($B106),CHAR(160)," "))),2)="P2",RIGHT(UPPER(TRIM(SUBSTITUTE(CLEAN($B106),CHAR(160)," "))),2)="P3",RIGHT(UPPER(TRIM(SUBSTITUTE(CLEAN($B106),CHAR(160)," "))),2)="P4",RIGHT(UPPER(TRIM(SUBSTITUTE(CLEAN($B106),CHAR(160)," "))),2)="PS",ISNUMBER(SEARCH("INDUSTRIAL HYGIENIST",UPPER(TRIM(SUBSTITUTE(CLEAN($B106),CHAR(160)," ")))))),"PS","GS")))</x:f>
      </x:c>
      <x:c r="E106" s="62" t="str">
        <x:f>IF($D106="","",IF($D106="PS",'Data'!$O$5,'Data'!$O$4))</x:f>
      </x:c>
      <x:c r="F106" s="53" t="str">
        <x:f>IF($B106="","",IFERROR(VLOOKUP($B106,'Data'!$A$2:$B$113,2,FALSE),IF(ISNUMBER(SEARCH("INDUSTRIAL HYGIENIST",UPPER(TRIM(SUBSTITUTE(CLEAN($B106),CHAR(160)," "))))),IF(OR(ISNUMBER(SEARCH("P2",UPPER(TRIM(SUBSTITUTE(CLEAN($B106),CHAR(160)," "))))),ISNUMBER(SEARCH(" II "," "&amp;UPPER(TRIM(SUBSTITUTE(CLEAN($B106),CHAR(160)," ")))&amp;" ")),ISNUMBER(SEARCH(" 2 "," "&amp;UPPER(TRIM(SUBSTITUTE(CLEAN($B106),CHAR(160)," ")))&amp;" "))),"H","G"),"")))</x:f>
      </x:c>
      <x:c r="G106" s="65" t="str">
        <x:f>IF($F106="","",IFERROR(VLOOKUP($F106,'Data'!$D$2:$G$14,3,FALSE),""))</x:f>
      </x:c>
      <x:c r="H106" s="65" t="str">
        <x:f>IF($G106="","",$G106/'Data'!$O$2/'Data'!$O$3)</x:f>
      </x:c>
      <x:c r="I106" s="65" t="str">
        <x:f>IF(OR($B106="",$C106=""),"",$C106*'Data'!$O$2*'Data'!$O$3)</x:f>
      </x:c>
      <x:c r="J106" s="68" t="str">
        <x:f>IF(OR($I106="",$G106=""),"",$I106/$G106)</x:f>
      </x:c>
      <x:c r="K106" s="53" t="str">
        <x:f>IF($J106="","",VLOOKUP($J106,'Data'!$I$2:$L$6,2,TRUE))</x:f>
      </x:c>
      <x:c r="L106" s="71" t="str">
        <x:f>IF($J106="","",VLOOKUP($J106,'Data'!$I$2:$L$6,3,TRUE))</x:f>
      </x:c>
      <x:c r="M106" s="65" t="str">
        <x:f>IF($L106="","",$C106*$L106)</x:f>
      </x:c>
      <x:c r="N106" s="86" t="str">
        <x:f>IF($M106="","",ROUNDDOWN($C106+$M106,2))</x:f>
      </x:c>
      <x:c r="O106" s="74" t="str">
        <x:f>IF($N106="","",ROUNDDOWN(ROUNDDOWN($N106,2)*$E106,3))</x:f>
      </x:c>
      <x:c r="P106" s="77" t="str">
        <x:f>IF($L106="","",$I106*$L106)</x:f>
      </x:c>
      <x:c r="Q106" s="77" t="str">
        <x:f>IF($P106="","",$I106+$P106)</x:f>
      </x:c>
      <x:c r="R106" s="53" t="str">
        <x:f>IF($S106="Ready","Review and inform supplier","")</x:f>
      </x:c>
      <x:c r="S106" s="54" t="str">
        <x:f>IF(AND($A106="",$B106="",$C106=""),"",IF($A106="","Missing Assignment Number",IF($B106="","Select Job Title",IF($C106="","Enter Pay Rate",IF($F106="","Job Title not found","Ready")))))</x:f>
      </x:c>
      <x:c r="U106" t="str">
        <x:v>Supply Chain Specialist - IV - Engineering (P &amp; O Support / Professional) - P4</x:v>
      </x:c>
    </x:row>
    <x:row r="107" ht="22" customHeight="1">
      <x:c r="A107" s="32"/>
      <x:c r="B107" s="33"/>
      <x:c r="C107" s="59"/>
      <x:c r="D107" s="52" t="str">
        <x:f>IF($B107="","",IFERROR(VLOOKUP($B107,'Data'!$A$2:$C$113,3,FALSE),IF(OR(RIGHT(UPPER(TRIM(SUBSTITUTE(CLEAN($B107),CHAR(160)," "))),2)="P1",RIGHT(UPPER(TRIM(SUBSTITUTE(CLEAN($B107),CHAR(160)," "))),2)="P2",RIGHT(UPPER(TRIM(SUBSTITUTE(CLEAN($B107),CHAR(160)," "))),2)="P3",RIGHT(UPPER(TRIM(SUBSTITUTE(CLEAN($B107),CHAR(160)," "))),2)="P4",RIGHT(UPPER(TRIM(SUBSTITUTE(CLEAN($B107),CHAR(160)," "))),2)="PS",ISNUMBER(SEARCH("INDUSTRIAL HYGIENIST",UPPER(TRIM(SUBSTITUTE(CLEAN($B107),CHAR(160)," ")))))),"PS","GS")))</x:f>
      </x:c>
      <x:c r="E107" s="62" t="str">
        <x:f>IF($D107="","",IF($D107="PS",'Data'!$O$5,'Data'!$O$4))</x:f>
      </x:c>
      <x:c r="F107" s="53" t="str">
        <x:f>IF($B107="","",IFERROR(VLOOKUP($B107,'Data'!$A$2:$B$113,2,FALSE),IF(ISNUMBER(SEARCH("INDUSTRIAL HYGIENIST",UPPER(TRIM(SUBSTITUTE(CLEAN($B107),CHAR(160)," "))))),IF(OR(ISNUMBER(SEARCH("P2",UPPER(TRIM(SUBSTITUTE(CLEAN($B107),CHAR(160)," "))))),ISNUMBER(SEARCH(" II "," "&amp;UPPER(TRIM(SUBSTITUTE(CLEAN($B107),CHAR(160)," ")))&amp;" ")),ISNUMBER(SEARCH(" 2 "," "&amp;UPPER(TRIM(SUBSTITUTE(CLEAN($B107),CHAR(160)," ")))&amp;" "))),"H","G"),"")))</x:f>
      </x:c>
      <x:c r="G107" s="65" t="str">
        <x:f>IF($F107="","",IFERROR(VLOOKUP($F107,'Data'!$D$2:$G$14,3,FALSE),""))</x:f>
      </x:c>
      <x:c r="H107" s="65" t="str">
        <x:f>IF($G107="","",$G107/'Data'!$O$2/'Data'!$O$3)</x:f>
      </x:c>
      <x:c r="I107" s="65" t="str">
        <x:f>IF(OR($B107="",$C107=""),"",$C107*'Data'!$O$2*'Data'!$O$3)</x:f>
      </x:c>
      <x:c r="J107" s="68" t="str">
        <x:f>IF(OR($I107="",$G107=""),"",$I107/$G107)</x:f>
      </x:c>
      <x:c r="K107" s="53" t="str">
        <x:f>IF($J107="","",VLOOKUP($J107,'Data'!$I$2:$L$6,2,TRUE))</x:f>
      </x:c>
      <x:c r="L107" s="71" t="str">
        <x:f>IF($J107="","",VLOOKUP($J107,'Data'!$I$2:$L$6,3,TRUE))</x:f>
      </x:c>
      <x:c r="M107" s="65" t="str">
        <x:f>IF($L107="","",$C107*$L107)</x:f>
      </x:c>
      <x:c r="N107" s="86" t="str">
        <x:f>IF($M107="","",ROUNDDOWN($C107+$M107,2))</x:f>
      </x:c>
      <x:c r="O107" s="74" t="str">
        <x:f>IF($N107="","",ROUNDDOWN(ROUNDDOWN($N107,2)*$E107,3))</x:f>
      </x:c>
      <x:c r="P107" s="77" t="str">
        <x:f>IF($L107="","",$I107*$L107)</x:f>
      </x:c>
      <x:c r="Q107" s="77" t="str">
        <x:f>IF($P107="","",$I107+$P107)</x:f>
      </x:c>
      <x:c r="R107" s="53" t="str">
        <x:f>IF($S107="Ready","Review and inform supplier","")</x:f>
      </x:c>
      <x:c r="S107" s="54" t="str">
        <x:f>IF(AND($A107="",$B107="",$C107=""),"",IF($A107="","Missing Assignment Number",IF($B107="","Select Job Title",IF($C107="","Enter Pay Rate",IF($F107="","Job Title not found","Ready")))))</x:f>
      </x:c>
      <x:c r="U107" t="str">
        <x:v>Technical Support Analyst - I - Information Communications Tech (B Support / Professional) - P1</x:v>
      </x:c>
    </x:row>
    <x:row r="108" ht="22" customHeight="1">
      <x:c r="A108" s="32"/>
      <x:c r="B108" s="33"/>
      <x:c r="C108" s="59"/>
      <x:c r="D108" s="52" t="str">
        <x:f>IF($B108="","",IFERROR(VLOOKUP($B108,'Data'!$A$2:$C$113,3,FALSE),IF(OR(RIGHT(UPPER(TRIM(SUBSTITUTE(CLEAN($B108),CHAR(160)," "))),2)="P1",RIGHT(UPPER(TRIM(SUBSTITUTE(CLEAN($B108),CHAR(160)," "))),2)="P2",RIGHT(UPPER(TRIM(SUBSTITUTE(CLEAN($B108),CHAR(160)," "))),2)="P3",RIGHT(UPPER(TRIM(SUBSTITUTE(CLEAN($B108),CHAR(160)," "))),2)="P4",RIGHT(UPPER(TRIM(SUBSTITUTE(CLEAN($B108),CHAR(160)," "))),2)="PS",ISNUMBER(SEARCH("INDUSTRIAL HYGIENIST",UPPER(TRIM(SUBSTITUTE(CLEAN($B108),CHAR(160)," ")))))),"PS","GS")))</x:f>
      </x:c>
      <x:c r="E108" s="62" t="str">
        <x:f>IF($D108="","",IF($D108="PS",'Data'!$O$5,'Data'!$O$4))</x:f>
      </x:c>
      <x:c r="F108" s="53" t="str">
        <x:f>IF($B108="","",IFERROR(VLOOKUP($B108,'Data'!$A$2:$B$113,2,FALSE),IF(ISNUMBER(SEARCH("INDUSTRIAL HYGIENIST",UPPER(TRIM(SUBSTITUTE(CLEAN($B108),CHAR(160)," "))))),IF(OR(ISNUMBER(SEARCH("P2",UPPER(TRIM(SUBSTITUTE(CLEAN($B108),CHAR(160)," "))))),ISNUMBER(SEARCH(" II "," "&amp;UPPER(TRIM(SUBSTITUTE(CLEAN($B108),CHAR(160)," ")))&amp;" ")),ISNUMBER(SEARCH(" 2 "," "&amp;UPPER(TRIM(SUBSTITUTE(CLEAN($B108),CHAR(160)," ")))&amp;" "))),"H","G"),"")))</x:f>
      </x:c>
      <x:c r="G108" s="65" t="str">
        <x:f>IF($F108="","",IFERROR(VLOOKUP($F108,'Data'!$D$2:$G$14,3,FALSE),""))</x:f>
      </x:c>
      <x:c r="H108" s="65" t="str">
        <x:f>IF($G108="","",$G108/'Data'!$O$2/'Data'!$O$3)</x:f>
      </x:c>
      <x:c r="I108" s="65" t="str">
        <x:f>IF(OR($B108="",$C108=""),"",$C108*'Data'!$O$2*'Data'!$O$3)</x:f>
      </x:c>
      <x:c r="J108" s="68" t="str">
        <x:f>IF(OR($I108="",$G108=""),"",$I108/$G108)</x:f>
      </x:c>
      <x:c r="K108" s="53" t="str">
        <x:f>IF($J108="","",VLOOKUP($J108,'Data'!$I$2:$L$6,2,TRUE))</x:f>
      </x:c>
      <x:c r="L108" s="71" t="str">
        <x:f>IF($J108="","",VLOOKUP($J108,'Data'!$I$2:$L$6,3,TRUE))</x:f>
      </x:c>
      <x:c r="M108" s="65" t="str">
        <x:f>IF($L108="","",$C108*$L108)</x:f>
      </x:c>
      <x:c r="N108" s="86" t="str">
        <x:f>IF($M108="","",ROUNDDOWN($C108+$M108,2))</x:f>
      </x:c>
      <x:c r="O108" s="74" t="str">
        <x:f>IF($N108="","",ROUNDDOWN(ROUNDDOWN($N108,2)*$E108,3))</x:f>
      </x:c>
      <x:c r="P108" s="77" t="str">
        <x:f>IF($L108="","",$I108*$L108)</x:f>
      </x:c>
      <x:c r="Q108" s="77" t="str">
        <x:f>IF($P108="","",$I108+$P108)</x:f>
      </x:c>
      <x:c r="R108" s="53" t="str">
        <x:f>IF($S108="Ready","Review and inform supplier","")</x:f>
      </x:c>
      <x:c r="S108" s="54" t="str">
        <x:f>IF(AND($A108="",$B108="",$C108=""),"",IF($A108="","Missing Assignment Number",IF($B108="","Select Job Title",IF($C108="","Enter Pay Rate",IF($F108="","Job Title not found","Ready")))))</x:f>
      </x:c>
      <x:c r="U108" t="str">
        <x:v>Technical Support Analyst - II - Information Communications Tech (B Support / Professional) - P2</x:v>
      </x:c>
    </x:row>
    <x:row r="109" ht="22" customHeight="1">
      <x:c r="A109" s="32"/>
      <x:c r="B109" s="33"/>
      <x:c r="C109" s="59"/>
      <x:c r="D109" s="52" t="str">
        <x:f>IF($B109="","",IFERROR(VLOOKUP($B109,'Data'!$A$2:$C$113,3,FALSE),IF(OR(RIGHT(UPPER(TRIM(SUBSTITUTE(CLEAN($B109),CHAR(160)," "))),2)="P1",RIGHT(UPPER(TRIM(SUBSTITUTE(CLEAN($B109),CHAR(160)," "))),2)="P2",RIGHT(UPPER(TRIM(SUBSTITUTE(CLEAN($B109),CHAR(160)," "))),2)="P3",RIGHT(UPPER(TRIM(SUBSTITUTE(CLEAN($B109),CHAR(160)," "))),2)="P4",RIGHT(UPPER(TRIM(SUBSTITUTE(CLEAN($B109),CHAR(160)," "))),2)="PS",ISNUMBER(SEARCH("INDUSTRIAL HYGIENIST",UPPER(TRIM(SUBSTITUTE(CLEAN($B109),CHAR(160)," ")))))),"PS","GS")))</x:f>
      </x:c>
      <x:c r="E109" s="62" t="str">
        <x:f>IF($D109="","",IF($D109="PS",'Data'!$O$5,'Data'!$O$4))</x:f>
      </x:c>
      <x:c r="F109" s="53" t="str">
        <x:f>IF($B109="","",IFERROR(VLOOKUP($B109,'Data'!$A$2:$B$113,2,FALSE),IF(ISNUMBER(SEARCH("INDUSTRIAL HYGIENIST",UPPER(TRIM(SUBSTITUTE(CLEAN($B109),CHAR(160)," "))))),IF(OR(ISNUMBER(SEARCH("P2",UPPER(TRIM(SUBSTITUTE(CLEAN($B109),CHAR(160)," "))))),ISNUMBER(SEARCH(" II "," "&amp;UPPER(TRIM(SUBSTITUTE(CLEAN($B109),CHAR(160)," ")))&amp;" ")),ISNUMBER(SEARCH(" 2 "," "&amp;UPPER(TRIM(SUBSTITUTE(CLEAN($B109),CHAR(160)," ")))&amp;" "))),"H","G"),"")))</x:f>
      </x:c>
      <x:c r="G109" s="65" t="str">
        <x:f>IF($F109="","",IFERROR(VLOOKUP($F109,'Data'!$D$2:$G$14,3,FALSE),""))</x:f>
      </x:c>
      <x:c r="H109" s="65" t="str">
        <x:f>IF($G109="","",$G109/'Data'!$O$2/'Data'!$O$3)</x:f>
      </x:c>
      <x:c r="I109" s="65" t="str">
        <x:f>IF(OR($B109="",$C109=""),"",$C109*'Data'!$O$2*'Data'!$O$3)</x:f>
      </x:c>
      <x:c r="J109" s="68" t="str">
        <x:f>IF(OR($I109="",$G109=""),"",$I109/$G109)</x:f>
      </x:c>
      <x:c r="K109" s="53" t="str">
        <x:f>IF($J109="","",VLOOKUP($J109,'Data'!$I$2:$L$6,2,TRUE))</x:f>
      </x:c>
      <x:c r="L109" s="71" t="str">
        <x:f>IF($J109="","",VLOOKUP($J109,'Data'!$I$2:$L$6,3,TRUE))</x:f>
      </x:c>
      <x:c r="M109" s="65" t="str">
        <x:f>IF($L109="","",$C109*$L109)</x:f>
      </x:c>
      <x:c r="N109" s="86" t="str">
        <x:f>IF($M109="","",ROUNDDOWN($C109+$M109,2))</x:f>
      </x:c>
      <x:c r="O109" s="74" t="str">
        <x:f>IF($N109="","",ROUNDDOWN(ROUNDDOWN($N109,2)*$E109,3))</x:f>
      </x:c>
      <x:c r="P109" s="77" t="str">
        <x:f>IF($L109="","",$I109*$L109)</x:f>
      </x:c>
      <x:c r="Q109" s="77" t="str">
        <x:f>IF($P109="","",$I109+$P109)</x:f>
      </x:c>
      <x:c r="R109" s="53" t="str">
        <x:f>IF($S109="Ready","Review and inform supplier","")</x:f>
      </x:c>
      <x:c r="S109" s="54" t="str">
        <x:f>IF(AND($A109="",$B109="",$C109=""),"",IF($A109="","Missing Assignment Number",IF($B109="","Select Job Title",IF($C109="","Enter Pay Rate",IF($F109="","Job Title not found","Ready")))))</x:f>
      </x:c>
      <x:c r="U109" t="str">
        <x:v>Technical Writer - II - Information Communications Technology (B Support / Professional) - P2</x:v>
      </x:c>
    </x:row>
    <x:row r="110" ht="22" customHeight="1">
      <x:c r="A110" s="32"/>
      <x:c r="B110" s="33"/>
      <x:c r="C110" s="59"/>
      <x:c r="D110" s="52" t="str">
        <x:f>IF($B110="","",IFERROR(VLOOKUP($B110,'Data'!$A$2:$C$113,3,FALSE),IF(OR(RIGHT(UPPER(TRIM(SUBSTITUTE(CLEAN($B110),CHAR(160)," "))),2)="P1",RIGHT(UPPER(TRIM(SUBSTITUTE(CLEAN($B110),CHAR(160)," "))),2)="P2",RIGHT(UPPER(TRIM(SUBSTITUTE(CLEAN($B110),CHAR(160)," "))),2)="P3",RIGHT(UPPER(TRIM(SUBSTITUTE(CLEAN($B110),CHAR(160)," "))),2)="P4",RIGHT(UPPER(TRIM(SUBSTITUTE(CLEAN($B110),CHAR(160)," "))),2)="PS",ISNUMBER(SEARCH("INDUSTRIAL HYGIENIST",UPPER(TRIM(SUBSTITUTE(CLEAN($B110),CHAR(160)," ")))))),"PS","GS")))</x:f>
      </x:c>
      <x:c r="E110" s="62" t="str">
        <x:f>IF($D110="","",IF($D110="PS",'Data'!$O$5,'Data'!$O$4))</x:f>
      </x:c>
      <x:c r="F110" s="53" t="str">
        <x:f>IF($B110="","",IFERROR(VLOOKUP($B110,'Data'!$A$2:$B$113,2,FALSE),IF(ISNUMBER(SEARCH("INDUSTRIAL HYGIENIST",UPPER(TRIM(SUBSTITUTE(CLEAN($B110),CHAR(160)," "))))),IF(OR(ISNUMBER(SEARCH("P2",UPPER(TRIM(SUBSTITUTE(CLEAN($B110),CHAR(160)," "))))),ISNUMBER(SEARCH(" II "," "&amp;UPPER(TRIM(SUBSTITUTE(CLEAN($B110),CHAR(160)," ")))&amp;" ")),ISNUMBER(SEARCH(" 2 "," "&amp;UPPER(TRIM(SUBSTITUTE(CLEAN($B110),CHAR(160)," ")))&amp;" "))),"H","G"),"")))</x:f>
      </x:c>
      <x:c r="G110" s="65" t="str">
        <x:f>IF($F110="","",IFERROR(VLOOKUP($F110,'Data'!$D$2:$G$14,3,FALSE),""))</x:f>
      </x:c>
      <x:c r="H110" s="65" t="str">
        <x:f>IF($G110="","",$G110/'Data'!$O$2/'Data'!$O$3)</x:f>
      </x:c>
      <x:c r="I110" s="65" t="str">
        <x:f>IF(OR($B110="",$C110=""),"",$C110*'Data'!$O$2*'Data'!$O$3)</x:f>
      </x:c>
      <x:c r="J110" s="68" t="str">
        <x:f>IF(OR($I110="",$G110=""),"",$I110/$G110)</x:f>
      </x:c>
      <x:c r="K110" s="53" t="str">
        <x:f>IF($J110="","",VLOOKUP($J110,'Data'!$I$2:$L$6,2,TRUE))</x:f>
      </x:c>
      <x:c r="L110" s="71" t="str">
        <x:f>IF($J110="","",VLOOKUP($J110,'Data'!$I$2:$L$6,3,TRUE))</x:f>
      </x:c>
      <x:c r="M110" s="65" t="str">
        <x:f>IF($L110="","",$C110*$L110)</x:f>
      </x:c>
      <x:c r="N110" s="86" t="str">
        <x:f>IF($M110="","",ROUNDDOWN($C110+$M110,2))</x:f>
      </x:c>
      <x:c r="O110" s="74" t="str">
        <x:f>IF($N110="","",ROUNDDOWN(ROUNDDOWN($N110,2)*$E110,3))</x:f>
      </x:c>
      <x:c r="P110" s="77" t="str">
        <x:f>IF($L110="","",$I110*$L110)</x:f>
      </x:c>
      <x:c r="Q110" s="77" t="str">
        <x:f>IF($P110="","",$I110+$P110)</x:f>
      </x:c>
      <x:c r="R110" s="53" t="str">
        <x:f>IF($S110="Ready","Review and inform supplier","")</x:f>
      </x:c>
      <x:c r="S110" s="54" t="str">
        <x:f>IF(AND($A110="",$B110="",$C110=""),"",IF($A110="","Missing Assignment Number",IF($B110="","Select Job Title",IF($C110="","Enter Pay Rate",IF($F110="","Job Title not found","Ready")))))</x:f>
      </x:c>
      <x:c r="U110" t="str">
        <x:v>Validation Engineer - I - Engineering (P &amp; O Support / Professional) - P1</x:v>
      </x:c>
    </x:row>
    <x:row r="111" ht="22" customHeight="1">
      <x:c r="A111" s="32"/>
      <x:c r="B111" s="33"/>
      <x:c r="C111" s="59"/>
      <x:c r="D111" s="52" t="str">
        <x:f>IF($B111="","",IFERROR(VLOOKUP($B111,'Data'!$A$2:$C$113,3,FALSE),IF(OR(RIGHT(UPPER(TRIM(SUBSTITUTE(CLEAN($B111),CHAR(160)," "))),2)="P1",RIGHT(UPPER(TRIM(SUBSTITUTE(CLEAN($B111),CHAR(160)," "))),2)="P2",RIGHT(UPPER(TRIM(SUBSTITUTE(CLEAN($B111),CHAR(160)," "))),2)="P3",RIGHT(UPPER(TRIM(SUBSTITUTE(CLEAN($B111),CHAR(160)," "))),2)="P4",RIGHT(UPPER(TRIM(SUBSTITUTE(CLEAN($B111),CHAR(160)," "))),2)="PS",ISNUMBER(SEARCH("INDUSTRIAL HYGIENIST",UPPER(TRIM(SUBSTITUTE(CLEAN($B111),CHAR(160)," ")))))),"PS","GS")))</x:f>
      </x:c>
      <x:c r="E111" s="62" t="str">
        <x:f>IF($D111="","",IF($D111="PS",'Data'!$O$5,'Data'!$O$4))</x:f>
      </x:c>
      <x:c r="F111" s="53" t="str">
        <x:f>IF($B111="","",IFERROR(VLOOKUP($B111,'Data'!$A$2:$B$113,2,FALSE),IF(ISNUMBER(SEARCH("INDUSTRIAL HYGIENIST",UPPER(TRIM(SUBSTITUTE(CLEAN($B111),CHAR(160)," "))))),IF(OR(ISNUMBER(SEARCH("P2",UPPER(TRIM(SUBSTITUTE(CLEAN($B111),CHAR(160)," "))))),ISNUMBER(SEARCH(" II "," "&amp;UPPER(TRIM(SUBSTITUTE(CLEAN($B111),CHAR(160)," ")))&amp;" ")),ISNUMBER(SEARCH(" 2 "," "&amp;UPPER(TRIM(SUBSTITUTE(CLEAN($B111),CHAR(160)," ")))&amp;" "))),"H","G"),"")))</x:f>
      </x:c>
      <x:c r="G111" s="65" t="str">
        <x:f>IF($F111="","",IFERROR(VLOOKUP($F111,'Data'!$D$2:$G$14,3,FALSE),""))</x:f>
      </x:c>
      <x:c r="H111" s="65" t="str">
        <x:f>IF($G111="","",$G111/'Data'!$O$2/'Data'!$O$3)</x:f>
      </x:c>
      <x:c r="I111" s="65" t="str">
        <x:f>IF(OR($B111="",$C111=""),"",$C111*'Data'!$O$2*'Data'!$O$3)</x:f>
      </x:c>
      <x:c r="J111" s="68" t="str">
        <x:f>IF(OR($I111="",$G111=""),"",$I111/$G111)</x:f>
      </x:c>
      <x:c r="K111" s="53" t="str">
        <x:f>IF($J111="","",VLOOKUP($J111,'Data'!$I$2:$L$6,2,TRUE))</x:f>
      </x:c>
      <x:c r="L111" s="71" t="str">
        <x:f>IF($J111="","",VLOOKUP($J111,'Data'!$I$2:$L$6,3,TRUE))</x:f>
      </x:c>
      <x:c r="M111" s="65" t="str">
        <x:f>IF($L111="","",$C111*$L111)</x:f>
      </x:c>
      <x:c r="N111" s="86" t="str">
        <x:f>IF($M111="","",ROUNDDOWN($C111+$M111,2))</x:f>
      </x:c>
      <x:c r="O111" s="74" t="str">
        <x:f>IF($N111="","",ROUNDDOWN(ROUNDDOWN($N111,2)*$E111,3))</x:f>
      </x:c>
      <x:c r="P111" s="77" t="str">
        <x:f>IF($L111="","",$I111*$L111)</x:f>
      </x:c>
      <x:c r="Q111" s="77" t="str">
        <x:f>IF($P111="","",$I111+$P111)</x:f>
      </x:c>
      <x:c r="R111" s="53" t="str">
        <x:f>IF($S111="Ready","Review and inform supplier","")</x:f>
      </x:c>
      <x:c r="S111" s="54" t="str">
        <x:f>IF(AND($A111="",$B111="",$C111=""),"",IF($A111="","Missing Assignment Number",IF($B111="","Select Job Title",IF($C111="","Enter Pay Rate",IF($F111="","Job Title not found","Ready")))))</x:f>
      </x:c>
      <x:c r="U111" t="str">
        <x:v>Validation Engineer - II - Engineering (P &amp; O Support / Professional) - P2</x:v>
      </x:c>
    </x:row>
    <x:row r="112" ht="22" customHeight="1">
      <x:c r="A112" s="32"/>
      <x:c r="B112" s="33"/>
      <x:c r="C112" s="59"/>
      <x:c r="D112" s="52" t="str">
        <x:f>IF($B112="","",IFERROR(VLOOKUP($B112,'Data'!$A$2:$C$113,3,FALSE),IF(OR(RIGHT(UPPER(TRIM(SUBSTITUTE(CLEAN($B112),CHAR(160)," "))),2)="P1",RIGHT(UPPER(TRIM(SUBSTITUTE(CLEAN($B112),CHAR(160)," "))),2)="P2",RIGHT(UPPER(TRIM(SUBSTITUTE(CLEAN($B112),CHAR(160)," "))),2)="P3",RIGHT(UPPER(TRIM(SUBSTITUTE(CLEAN($B112),CHAR(160)," "))),2)="P4",RIGHT(UPPER(TRIM(SUBSTITUTE(CLEAN($B112),CHAR(160)," "))),2)="PS",ISNUMBER(SEARCH("INDUSTRIAL HYGIENIST",UPPER(TRIM(SUBSTITUTE(CLEAN($B112),CHAR(160)," ")))))),"PS","GS")))</x:f>
      </x:c>
      <x:c r="E112" s="62" t="str">
        <x:f>IF($D112="","",IF($D112="PS",'Data'!$O$5,'Data'!$O$4))</x:f>
      </x:c>
      <x:c r="F112" s="53" t="str">
        <x:f>IF($B112="","",IFERROR(VLOOKUP($B112,'Data'!$A$2:$B$113,2,FALSE),IF(ISNUMBER(SEARCH("INDUSTRIAL HYGIENIST",UPPER(TRIM(SUBSTITUTE(CLEAN($B112),CHAR(160)," "))))),IF(OR(ISNUMBER(SEARCH("P2",UPPER(TRIM(SUBSTITUTE(CLEAN($B112),CHAR(160)," "))))),ISNUMBER(SEARCH(" II "," "&amp;UPPER(TRIM(SUBSTITUTE(CLEAN($B112),CHAR(160)," ")))&amp;" ")),ISNUMBER(SEARCH(" 2 "," "&amp;UPPER(TRIM(SUBSTITUTE(CLEAN($B112),CHAR(160)," ")))&amp;" "))),"H","G"),"")))</x:f>
      </x:c>
      <x:c r="G112" s="65" t="str">
        <x:f>IF($F112="","",IFERROR(VLOOKUP($F112,'Data'!$D$2:$G$14,3,FALSE),""))</x:f>
      </x:c>
      <x:c r="H112" s="65" t="str">
        <x:f>IF($G112="","",$G112/'Data'!$O$2/'Data'!$O$3)</x:f>
      </x:c>
      <x:c r="I112" s="65" t="str">
        <x:f>IF(OR($B112="",$C112=""),"",$C112*'Data'!$O$2*'Data'!$O$3)</x:f>
      </x:c>
      <x:c r="J112" s="68" t="str">
        <x:f>IF(OR($I112="",$G112=""),"",$I112/$G112)</x:f>
      </x:c>
      <x:c r="K112" s="53" t="str">
        <x:f>IF($J112="","",VLOOKUP($J112,'Data'!$I$2:$L$6,2,TRUE))</x:f>
      </x:c>
      <x:c r="L112" s="71" t="str">
        <x:f>IF($J112="","",VLOOKUP($J112,'Data'!$I$2:$L$6,3,TRUE))</x:f>
      </x:c>
      <x:c r="M112" s="65" t="str">
        <x:f>IF($L112="","",$C112*$L112)</x:f>
      </x:c>
      <x:c r="N112" s="86" t="str">
        <x:f>IF($M112="","",ROUNDDOWN($C112+$M112,2))</x:f>
      </x:c>
      <x:c r="O112" s="74" t="str">
        <x:f>IF($N112="","",ROUNDDOWN(ROUNDDOWN($N112,2)*$E112,3))</x:f>
      </x:c>
      <x:c r="P112" s="77" t="str">
        <x:f>IF($L112="","",$I112*$L112)</x:f>
      </x:c>
      <x:c r="Q112" s="77" t="str">
        <x:f>IF($P112="","",$I112+$P112)</x:f>
      </x:c>
      <x:c r="R112" s="53" t="str">
        <x:f>IF($S112="Ready","Review and inform supplier","")</x:f>
      </x:c>
      <x:c r="S112" s="54" t="str">
        <x:f>IF(AND($A112="",$B112="",$C112=""),"",IF($A112="","Missing Assignment Number",IF($B112="","Select Job Title",IF($C112="","Enter Pay Rate",IF($F112="","Job Title not found","Ready")))))</x:f>
      </x:c>
      <x:c r="U112" t="str">
        <x:v>Validation Engineer - III - Engineering (P &amp; O Support / Professional) - P3</x:v>
      </x:c>
    </x:row>
    <x:row r="113" ht="22" customHeight="1">
      <x:c r="A113" s="32"/>
      <x:c r="B113" s="33"/>
      <x:c r="C113" s="59"/>
      <x:c r="D113" s="52" t="str">
        <x:f>IF($B113="","",IFERROR(VLOOKUP($B113,'Data'!$A$2:$C$113,3,FALSE),IF(OR(RIGHT(UPPER(TRIM(SUBSTITUTE(CLEAN($B113),CHAR(160)," "))),2)="P1",RIGHT(UPPER(TRIM(SUBSTITUTE(CLEAN($B113),CHAR(160)," "))),2)="P2",RIGHT(UPPER(TRIM(SUBSTITUTE(CLEAN($B113),CHAR(160)," "))),2)="P3",RIGHT(UPPER(TRIM(SUBSTITUTE(CLEAN($B113),CHAR(160)," "))),2)="P4",RIGHT(UPPER(TRIM(SUBSTITUTE(CLEAN($B113),CHAR(160)," "))),2)="PS",ISNUMBER(SEARCH("INDUSTRIAL HYGIENIST",UPPER(TRIM(SUBSTITUTE(CLEAN($B113),CHAR(160)," ")))))),"PS","GS")))</x:f>
      </x:c>
      <x:c r="E113" s="62" t="str">
        <x:f>IF($D113="","",IF($D113="PS",'Data'!$O$5,'Data'!$O$4))</x:f>
      </x:c>
      <x:c r="F113" s="53" t="str">
        <x:f>IF($B113="","",IFERROR(VLOOKUP($B113,'Data'!$A$2:$B$113,2,FALSE),IF(ISNUMBER(SEARCH("INDUSTRIAL HYGIENIST",UPPER(TRIM(SUBSTITUTE(CLEAN($B113),CHAR(160)," "))))),IF(OR(ISNUMBER(SEARCH("P2",UPPER(TRIM(SUBSTITUTE(CLEAN($B113),CHAR(160)," "))))),ISNUMBER(SEARCH(" II "," "&amp;UPPER(TRIM(SUBSTITUTE(CLEAN($B113),CHAR(160)," ")))&amp;" ")),ISNUMBER(SEARCH(" 2 "," "&amp;UPPER(TRIM(SUBSTITUTE(CLEAN($B113),CHAR(160)," ")))&amp;" "))),"H","G"),"")))</x:f>
      </x:c>
      <x:c r="G113" s="65" t="str">
        <x:f>IF($F113="","",IFERROR(VLOOKUP($F113,'Data'!$D$2:$G$14,3,FALSE),""))</x:f>
      </x:c>
      <x:c r="H113" s="65" t="str">
        <x:f>IF($G113="","",$G113/'Data'!$O$2/'Data'!$O$3)</x:f>
      </x:c>
      <x:c r="I113" s="65" t="str">
        <x:f>IF(OR($B113="",$C113=""),"",$C113*'Data'!$O$2*'Data'!$O$3)</x:f>
      </x:c>
      <x:c r="J113" s="68" t="str">
        <x:f>IF(OR($I113="",$G113=""),"",$I113/$G113)</x:f>
      </x:c>
      <x:c r="K113" s="53" t="str">
        <x:f>IF($J113="","",VLOOKUP($J113,'Data'!$I$2:$L$6,2,TRUE))</x:f>
      </x:c>
      <x:c r="L113" s="71" t="str">
        <x:f>IF($J113="","",VLOOKUP($J113,'Data'!$I$2:$L$6,3,TRUE))</x:f>
      </x:c>
      <x:c r="M113" s="65" t="str">
        <x:f>IF($L113="","",$C113*$L113)</x:f>
      </x:c>
      <x:c r="N113" s="86" t="str">
        <x:f>IF($M113="","",ROUNDDOWN($C113+$M113,2))</x:f>
      </x:c>
      <x:c r="O113" s="74" t="str">
        <x:f>IF($N113="","",ROUNDDOWN(ROUNDDOWN($N113,2)*$E113,3))</x:f>
      </x:c>
      <x:c r="P113" s="77" t="str">
        <x:f>IF($L113="","",$I113*$L113)</x:f>
      </x:c>
      <x:c r="Q113" s="77" t="str">
        <x:f>IF($P113="","",$I113+$P113)</x:f>
      </x:c>
      <x:c r="R113" s="53" t="str">
        <x:f>IF($S113="Ready","Review and inform supplier","")</x:f>
      </x:c>
      <x:c r="S113" s="54" t="str">
        <x:f>IF(AND($A113="",$B113="",$C113=""),"",IF($A113="","Missing Assignment Number",IF($B113="","Select Job Title",IF($C113="","Enter Pay Rate",IF($F113="","Job Title not found","Ready")))))</x:f>
      </x:c>
      <x:c r="U113" t="str">
        <x:v>Warehouse Clerk - II - Production &amp; Operations Support (T): Industrial - O2 (Mid)</x:v>
      </x:c>
    </x:row>
    <x:row r="114" ht="22" customHeight="1">
      <x:c r="A114" s="32"/>
      <x:c r="B114" s="33"/>
      <x:c r="C114" s="59"/>
      <x:c r="D114" s="52" t="str">
        <x:f>IF($B114="","",IFERROR(VLOOKUP($B114,'Data'!$A$2:$C$113,3,FALSE),IF(OR(RIGHT(UPPER(TRIM(SUBSTITUTE(CLEAN($B114),CHAR(160)," "))),2)="P1",RIGHT(UPPER(TRIM(SUBSTITUTE(CLEAN($B114),CHAR(160)," "))),2)="P2",RIGHT(UPPER(TRIM(SUBSTITUTE(CLEAN($B114),CHAR(160)," "))),2)="P3",RIGHT(UPPER(TRIM(SUBSTITUTE(CLEAN($B114),CHAR(160)," "))),2)="P4",RIGHT(UPPER(TRIM(SUBSTITUTE(CLEAN($B114),CHAR(160)," "))),2)="PS",ISNUMBER(SEARCH("INDUSTRIAL HYGIENIST",UPPER(TRIM(SUBSTITUTE(CLEAN($B114),CHAR(160)," ")))))),"PS","GS")))</x:f>
      </x:c>
      <x:c r="E114" s="62" t="str">
        <x:f>IF($D114="","",IF($D114="PS",'Data'!$O$5,'Data'!$O$4))</x:f>
      </x:c>
      <x:c r="F114" s="53" t="str">
        <x:f>IF($B114="","",IFERROR(VLOOKUP($B114,'Data'!$A$2:$B$113,2,FALSE),IF(ISNUMBER(SEARCH("INDUSTRIAL HYGIENIST",UPPER(TRIM(SUBSTITUTE(CLEAN($B114),CHAR(160)," "))))),IF(OR(ISNUMBER(SEARCH("P2",UPPER(TRIM(SUBSTITUTE(CLEAN($B114),CHAR(160)," "))))),ISNUMBER(SEARCH(" II "," "&amp;UPPER(TRIM(SUBSTITUTE(CLEAN($B114),CHAR(160)," ")))&amp;" ")),ISNUMBER(SEARCH(" 2 "," "&amp;UPPER(TRIM(SUBSTITUTE(CLEAN($B114),CHAR(160)," ")))&amp;" "))),"H","G"),"")))</x:f>
      </x:c>
      <x:c r="G114" s="65" t="str">
        <x:f>IF($F114="","",IFERROR(VLOOKUP($F114,'Data'!$D$2:$G$14,3,FALSE),""))</x:f>
      </x:c>
      <x:c r="H114" s="65" t="str">
        <x:f>IF($G114="","",$G114/'Data'!$O$2/'Data'!$O$3)</x:f>
      </x:c>
      <x:c r="I114" s="65" t="str">
        <x:f>IF(OR($B114="",$C114=""),"",$C114*'Data'!$O$2*'Data'!$O$3)</x:f>
      </x:c>
      <x:c r="J114" s="68" t="str">
        <x:f>IF(OR($I114="",$G114=""),"",$I114/$G114)</x:f>
      </x:c>
      <x:c r="K114" s="53" t="str">
        <x:f>IF($J114="","",VLOOKUP($J114,'Data'!$I$2:$L$6,2,TRUE))</x:f>
      </x:c>
      <x:c r="L114" s="71" t="str">
        <x:f>IF($J114="","",VLOOKUP($J114,'Data'!$I$2:$L$6,3,TRUE))</x:f>
      </x:c>
      <x:c r="M114" s="65" t="str">
        <x:f>IF($L114="","",$C114*$L114)</x:f>
      </x:c>
      <x:c r="N114" s="86" t="str">
        <x:f>IF($M114="","",ROUNDDOWN($C114+$M114,2))</x:f>
      </x:c>
      <x:c r="O114" s="74" t="str">
        <x:f>IF($N114="","",ROUNDDOWN(ROUNDDOWN($N114,2)*$E114,3))</x:f>
      </x:c>
      <x:c r="P114" s="77" t="str">
        <x:f>IF($L114="","",$I114*$L114)</x:f>
      </x:c>
      <x:c r="Q114" s="77" t="str">
        <x:f>IF($P114="","",$I114+$P114)</x:f>
      </x:c>
      <x:c r="R114" s="53" t="str">
        <x:f>IF($S114="Ready","Review and inform supplier","")</x:f>
      </x:c>
      <x:c r="S114" s="54" t="str">
        <x:f>IF(AND($A114="",$B114="",$C114=""),"",IF($A114="","Missing Assignment Number",IF($B114="","Select Job Title",IF($C114="","Enter Pay Rate",IF($F114="","Job Title not found","Ready")))))</x:f>
      </x:c>
      <x:c r="U114"/>
    </x:row>
    <x:row r="115" ht="22" customHeight="1">
      <x:c r="A115" s="32"/>
      <x:c r="B115" s="33"/>
      <x:c r="C115" s="59"/>
      <x:c r="D115" s="52" t="str">
        <x:f>IF($B115="","",IFERROR(VLOOKUP($B115,'Data'!$A$2:$C$113,3,FALSE),IF(OR(RIGHT(UPPER(TRIM(SUBSTITUTE(CLEAN($B115),CHAR(160)," "))),2)="P1",RIGHT(UPPER(TRIM(SUBSTITUTE(CLEAN($B115),CHAR(160)," "))),2)="P2",RIGHT(UPPER(TRIM(SUBSTITUTE(CLEAN($B115),CHAR(160)," "))),2)="P3",RIGHT(UPPER(TRIM(SUBSTITUTE(CLEAN($B115),CHAR(160)," "))),2)="P4",RIGHT(UPPER(TRIM(SUBSTITUTE(CLEAN($B115),CHAR(160)," "))),2)="PS",ISNUMBER(SEARCH("INDUSTRIAL HYGIENIST",UPPER(TRIM(SUBSTITUTE(CLEAN($B115),CHAR(160)," ")))))),"PS","GS")))</x:f>
      </x:c>
      <x:c r="E115" s="62" t="str">
        <x:f>IF($D115="","",IF($D115="PS",'Data'!$O$5,'Data'!$O$4))</x:f>
      </x:c>
      <x:c r="F115" s="53" t="str">
        <x:f>IF($B115="","",IFERROR(VLOOKUP($B115,'Data'!$A$2:$B$113,2,FALSE),IF(ISNUMBER(SEARCH("INDUSTRIAL HYGIENIST",UPPER(TRIM(SUBSTITUTE(CLEAN($B115),CHAR(160)," "))))),IF(OR(ISNUMBER(SEARCH("P2",UPPER(TRIM(SUBSTITUTE(CLEAN($B115),CHAR(160)," "))))),ISNUMBER(SEARCH(" II "," "&amp;UPPER(TRIM(SUBSTITUTE(CLEAN($B115),CHAR(160)," ")))&amp;" ")),ISNUMBER(SEARCH(" 2 "," "&amp;UPPER(TRIM(SUBSTITUTE(CLEAN($B115),CHAR(160)," ")))&amp;" "))),"H","G"),"")))</x:f>
      </x:c>
      <x:c r="G115" s="65" t="str">
        <x:f>IF($F115="","",IFERROR(VLOOKUP($F115,'Data'!$D$2:$G$14,3,FALSE),""))</x:f>
      </x:c>
      <x:c r="H115" s="65" t="str">
        <x:f>IF($G115="","",$G115/'Data'!$O$2/'Data'!$O$3)</x:f>
      </x:c>
      <x:c r="I115" s="65" t="str">
        <x:f>IF(OR($B115="",$C115=""),"",$C115*'Data'!$O$2*'Data'!$O$3)</x:f>
      </x:c>
      <x:c r="J115" s="68" t="str">
        <x:f>IF(OR($I115="",$G115=""),"",$I115/$G115)</x:f>
      </x:c>
      <x:c r="K115" s="53" t="str">
        <x:f>IF($J115="","",VLOOKUP($J115,'Data'!$I$2:$L$6,2,TRUE))</x:f>
      </x:c>
      <x:c r="L115" s="71" t="str">
        <x:f>IF($J115="","",VLOOKUP($J115,'Data'!$I$2:$L$6,3,TRUE))</x:f>
      </x:c>
      <x:c r="M115" s="65" t="str">
        <x:f>IF($L115="","",$C115*$L115)</x:f>
      </x:c>
      <x:c r="N115" s="86" t="str">
        <x:f>IF($M115="","",ROUNDDOWN($C115+$M115,2))</x:f>
      </x:c>
      <x:c r="O115" s="74" t="str">
        <x:f>IF($N115="","",ROUNDDOWN(ROUNDDOWN($N115,2)*$E115,3))</x:f>
      </x:c>
      <x:c r="P115" s="77" t="str">
        <x:f>IF($L115="","",$I115*$L115)</x:f>
      </x:c>
      <x:c r="Q115" s="77" t="str">
        <x:f>IF($P115="","",$I115+$P115)</x:f>
      </x:c>
      <x:c r="R115" s="53" t="str">
        <x:f>IF($S115="Ready","Review and inform supplier","")</x:f>
      </x:c>
      <x:c r="S115" s="54" t="str">
        <x:f>IF(AND($A115="",$B115="",$C115=""),"",IF($A115="","Missing Assignment Number",IF($B115="","Select Job Title",IF($C115="","Enter Pay Rate",IF($F115="","Job Title not found","Ready")))))</x:f>
      </x:c>
      <x:c r="U115"/>
    </x:row>
    <x:row r="116" ht="22" customHeight="1">
      <x:c r="A116" s="32"/>
      <x:c r="B116" s="33"/>
      <x:c r="C116" s="59"/>
      <x:c r="D116" s="52" t="str">
        <x:f>IF($B116="","",IFERROR(VLOOKUP($B116,'Data'!$A$2:$C$113,3,FALSE),IF(OR(RIGHT(UPPER(TRIM(SUBSTITUTE(CLEAN($B116),CHAR(160)," "))),2)="P1",RIGHT(UPPER(TRIM(SUBSTITUTE(CLEAN($B116),CHAR(160)," "))),2)="P2",RIGHT(UPPER(TRIM(SUBSTITUTE(CLEAN($B116),CHAR(160)," "))),2)="P3",RIGHT(UPPER(TRIM(SUBSTITUTE(CLEAN($B116),CHAR(160)," "))),2)="P4",RIGHT(UPPER(TRIM(SUBSTITUTE(CLEAN($B116),CHAR(160)," "))),2)="PS",ISNUMBER(SEARCH("INDUSTRIAL HYGIENIST",UPPER(TRIM(SUBSTITUTE(CLEAN($B116),CHAR(160)," ")))))),"PS","GS")))</x:f>
      </x:c>
      <x:c r="E116" s="62" t="str">
        <x:f>IF($D116="","",IF($D116="PS",'Data'!$O$5,'Data'!$O$4))</x:f>
      </x:c>
      <x:c r="F116" s="53" t="str">
        <x:f>IF($B116="","",IFERROR(VLOOKUP($B116,'Data'!$A$2:$B$113,2,FALSE),IF(ISNUMBER(SEARCH("INDUSTRIAL HYGIENIST",UPPER(TRIM(SUBSTITUTE(CLEAN($B116),CHAR(160)," "))))),IF(OR(ISNUMBER(SEARCH("P2",UPPER(TRIM(SUBSTITUTE(CLEAN($B116),CHAR(160)," "))))),ISNUMBER(SEARCH(" II "," "&amp;UPPER(TRIM(SUBSTITUTE(CLEAN($B116),CHAR(160)," ")))&amp;" ")),ISNUMBER(SEARCH(" 2 "," "&amp;UPPER(TRIM(SUBSTITUTE(CLEAN($B116),CHAR(160)," ")))&amp;" "))),"H","G"),"")))</x:f>
      </x:c>
      <x:c r="G116" s="65" t="str">
        <x:f>IF($F116="","",IFERROR(VLOOKUP($F116,'Data'!$D$2:$G$14,3,FALSE),""))</x:f>
      </x:c>
      <x:c r="H116" s="65" t="str">
        <x:f>IF($G116="","",$G116/'Data'!$O$2/'Data'!$O$3)</x:f>
      </x:c>
      <x:c r="I116" s="65" t="str">
        <x:f>IF(OR($B116="",$C116=""),"",$C116*'Data'!$O$2*'Data'!$O$3)</x:f>
      </x:c>
      <x:c r="J116" s="68" t="str">
        <x:f>IF(OR($I116="",$G116=""),"",$I116/$G116)</x:f>
      </x:c>
      <x:c r="K116" s="53" t="str">
        <x:f>IF($J116="","",VLOOKUP($J116,'Data'!$I$2:$L$6,2,TRUE))</x:f>
      </x:c>
      <x:c r="L116" s="71" t="str">
        <x:f>IF($J116="","",VLOOKUP($J116,'Data'!$I$2:$L$6,3,TRUE))</x:f>
      </x:c>
      <x:c r="M116" s="65" t="str">
        <x:f>IF($L116="","",$C116*$L116)</x:f>
      </x:c>
      <x:c r="N116" s="86" t="str">
        <x:f>IF($M116="","",ROUNDDOWN($C116+$M116,2))</x:f>
      </x:c>
      <x:c r="O116" s="74" t="str">
        <x:f>IF($N116="","",ROUNDDOWN(ROUNDDOWN($N116,2)*$E116,3))</x:f>
      </x:c>
      <x:c r="P116" s="77" t="str">
        <x:f>IF($L116="","",$I116*$L116)</x:f>
      </x:c>
      <x:c r="Q116" s="77" t="str">
        <x:f>IF($P116="","",$I116+$P116)</x:f>
      </x:c>
      <x:c r="R116" s="53" t="str">
        <x:f>IF($S116="Ready","Review and inform supplier","")</x:f>
      </x:c>
      <x:c r="S116" s="54" t="str">
        <x:f>IF(AND($A116="",$B116="",$C116=""),"",IF($A116="","Missing Assignment Number",IF($B116="","Select Job Title",IF($C116="","Enter Pay Rate",IF($F116="","Job Title not found","Ready")))))</x:f>
      </x:c>
      <x:c r="U116"/>
    </x:row>
    <x:row r="117" ht="22" customHeight="1">
      <x:c r="A117" s="32"/>
      <x:c r="B117" s="33"/>
      <x:c r="C117" s="59"/>
      <x:c r="D117" s="52" t="str">
        <x:f>IF($B117="","",IFERROR(VLOOKUP($B117,'Data'!$A$2:$C$113,3,FALSE),IF(OR(RIGHT(UPPER(TRIM(SUBSTITUTE(CLEAN($B117),CHAR(160)," "))),2)="P1",RIGHT(UPPER(TRIM(SUBSTITUTE(CLEAN($B117),CHAR(160)," "))),2)="P2",RIGHT(UPPER(TRIM(SUBSTITUTE(CLEAN($B117),CHAR(160)," "))),2)="P3",RIGHT(UPPER(TRIM(SUBSTITUTE(CLEAN($B117),CHAR(160)," "))),2)="P4",RIGHT(UPPER(TRIM(SUBSTITUTE(CLEAN($B117),CHAR(160)," "))),2)="PS",ISNUMBER(SEARCH("INDUSTRIAL HYGIENIST",UPPER(TRIM(SUBSTITUTE(CLEAN($B117),CHAR(160)," ")))))),"PS","GS")))</x:f>
      </x:c>
      <x:c r="E117" s="62" t="str">
        <x:f>IF($D117="","",IF($D117="PS",'Data'!$O$5,'Data'!$O$4))</x:f>
      </x:c>
      <x:c r="F117" s="53" t="str">
        <x:f>IF($B117="","",IFERROR(VLOOKUP($B117,'Data'!$A$2:$B$113,2,FALSE),IF(ISNUMBER(SEARCH("INDUSTRIAL HYGIENIST",UPPER(TRIM(SUBSTITUTE(CLEAN($B117),CHAR(160)," "))))),IF(OR(ISNUMBER(SEARCH("P2",UPPER(TRIM(SUBSTITUTE(CLEAN($B117),CHAR(160)," "))))),ISNUMBER(SEARCH(" II "," "&amp;UPPER(TRIM(SUBSTITUTE(CLEAN($B117),CHAR(160)," ")))&amp;" ")),ISNUMBER(SEARCH(" 2 "," "&amp;UPPER(TRIM(SUBSTITUTE(CLEAN($B117),CHAR(160)," ")))&amp;" "))),"H","G"),"")))</x:f>
      </x:c>
      <x:c r="G117" s="65" t="str">
        <x:f>IF($F117="","",IFERROR(VLOOKUP($F117,'Data'!$D$2:$G$14,3,FALSE),""))</x:f>
      </x:c>
      <x:c r="H117" s="65" t="str">
        <x:f>IF($G117="","",$G117/'Data'!$O$2/'Data'!$O$3)</x:f>
      </x:c>
      <x:c r="I117" s="65" t="str">
        <x:f>IF(OR($B117="",$C117=""),"",$C117*'Data'!$O$2*'Data'!$O$3)</x:f>
      </x:c>
      <x:c r="J117" s="68" t="str">
        <x:f>IF(OR($I117="",$G117=""),"",$I117/$G117)</x:f>
      </x:c>
      <x:c r="K117" s="53" t="str">
        <x:f>IF($J117="","",VLOOKUP($J117,'Data'!$I$2:$L$6,2,TRUE))</x:f>
      </x:c>
      <x:c r="L117" s="71" t="str">
        <x:f>IF($J117="","",VLOOKUP($J117,'Data'!$I$2:$L$6,3,TRUE))</x:f>
      </x:c>
      <x:c r="M117" s="65" t="str">
        <x:f>IF($L117="","",$C117*$L117)</x:f>
      </x:c>
      <x:c r="N117" s="86" t="str">
        <x:f>IF($M117="","",ROUNDDOWN($C117+$M117,2))</x:f>
      </x:c>
      <x:c r="O117" s="74" t="str">
        <x:f>IF($N117="","",ROUNDDOWN(ROUNDDOWN($N117,2)*$E117,3))</x:f>
      </x:c>
      <x:c r="P117" s="77" t="str">
        <x:f>IF($L117="","",$I117*$L117)</x:f>
      </x:c>
      <x:c r="Q117" s="77" t="str">
        <x:f>IF($P117="","",$I117+$P117)</x:f>
      </x:c>
      <x:c r="R117" s="53" t="str">
        <x:f>IF($S117="Ready","Review and inform supplier","")</x:f>
      </x:c>
      <x:c r="S117" s="54" t="str">
        <x:f>IF(AND($A117="",$B117="",$C117=""),"",IF($A117="","Missing Assignment Number",IF($B117="","Select Job Title",IF($C117="","Enter Pay Rate",IF($F117="","Job Title not found","Ready")))))</x:f>
      </x:c>
      <x:c r="U117"/>
    </x:row>
    <x:row r="118" ht="22" customHeight="1">
      <x:c r="A118" s="32"/>
      <x:c r="B118" s="33"/>
      <x:c r="C118" s="59"/>
      <x:c r="D118" s="52" t="str">
        <x:f>IF($B118="","",IFERROR(VLOOKUP($B118,'Data'!$A$2:$C$113,3,FALSE),IF(OR(RIGHT(UPPER(TRIM(SUBSTITUTE(CLEAN($B118),CHAR(160)," "))),2)="P1",RIGHT(UPPER(TRIM(SUBSTITUTE(CLEAN($B118),CHAR(160)," "))),2)="P2",RIGHT(UPPER(TRIM(SUBSTITUTE(CLEAN($B118),CHAR(160)," "))),2)="P3",RIGHT(UPPER(TRIM(SUBSTITUTE(CLEAN($B118),CHAR(160)," "))),2)="P4",RIGHT(UPPER(TRIM(SUBSTITUTE(CLEAN($B118),CHAR(160)," "))),2)="PS",ISNUMBER(SEARCH("INDUSTRIAL HYGIENIST",UPPER(TRIM(SUBSTITUTE(CLEAN($B118),CHAR(160)," ")))))),"PS","GS")))</x:f>
      </x:c>
      <x:c r="E118" s="62" t="str">
        <x:f>IF($D118="","",IF($D118="PS",'Data'!$O$5,'Data'!$O$4))</x:f>
      </x:c>
      <x:c r="F118" s="53" t="str">
        <x:f>IF($B118="","",IFERROR(VLOOKUP($B118,'Data'!$A$2:$B$113,2,FALSE),IF(ISNUMBER(SEARCH("INDUSTRIAL HYGIENIST",UPPER(TRIM(SUBSTITUTE(CLEAN($B118),CHAR(160)," "))))),IF(OR(ISNUMBER(SEARCH("P2",UPPER(TRIM(SUBSTITUTE(CLEAN($B118),CHAR(160)," "))))),ISNUMBER(SEARCH(" II "," "&amp;UPPER(TRIM(SUBSTITUTE(CLEAN($B118),CHAR(160)," ")))&amp;" ")),ISNUMBER(SEARCH(" 2 "," "&amp;UPPER(TRIM(SUBSTITUTE(CLEAN($B118),CHAR(160)," ")))&amp;" "))),"H","G"),"")))</x:f>
      </x:c>
      <x:c r="G118" s="65" t="str">
        <x:f>IF($F118="","",IFERROR(VLOOKUP($F118,'Data'!$D$2:$G$14,3,FALSE),""))</x:f>
      </x:c>
      <x:c r="H118" s="65" t="str">
        <x:f>IF($G118="","",$G118/'Data'!$O$2/'Data'!$O$3)</x:f>
      </x:c>
      <x:c r="I118" s="65" t="str">
        <x:f>IF(OR($B118="",$C118=""),"",$C118*'Data'!$O$2*'Data'!$O$3)</x:f>
      </x:c>
      <x:c r="J118" s="68" t="str">
        <x:f>IF(OR($I118="",$G118=""),"",$I118/$G118)</x:f>
      </x:c>
      <x:c r="K118" s="53" t="str">
        <x:f>IF($J118="","",VLOOKUP($J118,'Data'!$I$2:$L$6,2,TRUE))</x:f>
      </x:c>
      <x:c r="L118" s="71" t="str">
        <x:f>IF($J118="","",VLOOKUP($J118,'Data'!$I$2:$L$6,3,TRUE))</x:f>
      </x:c>
      <x:c r="M118" s="65" t="str">
        <x:f>IF($L118="","",$C118*$L118)</x:f>
      </x:c>
      <x:c r="N118" s="86" t="str">
        <x:f>IF($M118="","",ROUNDDOWN($C118+$M118,2))</x:f>
      </x:c>
      <x:c r="O118" s="74" t="str">
        <x:f>IF($N118="","",ROUNDDOWN(ROUNDDOWN($N118,2)*$E118,3))</x:f>
      </x:c>
      <x:c r="P118" s="77" t="str">
        <x:f>IF($L118="","",$I118*$L118)</x:f>
      </x:c>
      <x:c r="Q118" s="77" t="str">
        <x:f>IF($P118="","",$I118+$P118)</x:f>
      </x:c>
      <x:c r="R118" s="53" t="str">
        <x:f>IF($S118="Ready","Review and inform supplier","")</x:f>
      </x:c>
      <x:c r="S118" s="54" t="str">
        <x:f>IF(AND($A118="",$B118="",$C118=""),"",IF($A118="","Missing Assignment Number",IF($B118="","Select Job Title",IF($C118="","Enter Pay Rate",IF($F118="","Job Title not found","Ready")))))</x:f>
      </x:c>
      <x:c r="U118"/>
    </x:row>
    <x:row r="119" ht="22" customHeight="1">
      <x:c r="A119" s="32"/>
      <x:c r="B119" s="33"/>
      <x:c r="C119" s="59"/>
      <x:c r="D119" s="52" t="str">
        <x:f>IF($B119="","",IFERROR(VLOOKUP($B119,'Data'!$A$2:$C$113,3,FALSE),IF(OR(RIGHT(UPPER(TRIM(SUBSTITUTE(CLEAN($B119),CHAR(160)," "))),2)="P1",RIGHT(UPPER(TRIM(SUBSTITUTE(CLEAN($B119),CHAR(160)," "))),2)="P2",RIGHT(UPPER(TRIM(SUBSTITUTE(CLEAN($B119),CHAR(160)," "))),2)="P3",RIGHT(UPPER(TRIM(SUBSTITUTE(CLEAN($B119),CHAR(160)," "))),2)="P4",RIGHT(UPPER(TRIM(SUBSTITUTE(CLEAN($B119),CHAR(160)," "))),2)="PS",ISNUMBER(SEARCH("INDUSTRIAL HYGIENIST",UPPER(TRIM(SUBSTITUTE(CLEAN($B119),CHAR(160)," ")))))),"PS","GS")))</x:f>
      </x:c>
      <x:c r="E119" s="62" t="str">
        <x:f>IF($D119="","",IF($D119="PS",'Data'!$O$5,'Data'!$O$4))</x:f>
      </x:c>
      <x:c r="F119" s="53" t="str">
        <x:f>IF($B119="","",IFERROR(VLOOKUP($B119,'Data'!$A$2:$B$113,2,FALSE),IF(ISNUMBER(SEARCH("INDUSTRIAL HYGIENIST",UPPER(TRIM(SUBSTITUTE(CLEAN($B119),CHAR(160)," "))))),IF(OR(ISNUMBER(SEARCH("P2",UPPER(TRIM(SUBSTITUTE(CLEAN($B119),CHAR(160)," "))))),ISNUMBER(SEARCH(" II "," "&amp;UPPER(TRIM(SUBSTITUTE(CLEAN($B119),CHAR(160)," ")))&amp;" ")),ISNUMBER(SEARCH(" 2 "," "&amp;UPPER(TRIM(SUBSTITUTE(CLEAN($B119),CHAR(160)," ")))&amp;" "))),"H","G"),"")))</x:f>
      </x:c>
      <x:c r="G119" s="65" t="str">
        <x:f>IF($F119="","",IFERROR(VLOOKUP($F119,'Data'!$D$2:$G$14,3,FALSE),""))</x:f>
      </x:c>
      <x:c r="H119" s="65" t="str">
        <x:f>IF($G119="","",$G119/'Data'!$O$2/'Data'!$O$3)</x:f>
      </x:c>
      <x:c r="I119" s="65" t="str">
        <x:f>IF(OR($B119="",$C119=""),"",$C119*'Data'!$O$2*'Data'!$O$3)</x:f>
      </x:c>
      <x:c r="J119" s="68" t="str">
        <x:f>IF(OR($I119="",$G119=""),"",$I119/$G119)</x:f>
      </x:c>
      <x:c r="K119" s="53" t="str">
        <x:f>IF($J119="","",VLOOKUP($J119,'Data'!$I$2:$L$6,2,TRUE))</x:f>
      </x:c>
      <x:c r="L119" s="71" t="str">
        <x:f>IF($J119="","",VLOOKUP($J119,'Data'!$I$2:$L$6,3,TRUE))</x:f>
      </x:c>
      <x:c r="M119" s="65" t="str">
        <x:f>IF($L119="","",$C119*$L119)</x:f>
      </x:c>
      <x:c r="N119" s="86" t="str">
        <x:f>IF($M119="","",ROUNDDOWN($C119+$M119,2))</x:f>
      </x:c>
      <x:c r="O119" s="74" t="str">
        <x:f>IF($N119="","",ROUNDDOWN(ROUNDDOWN($N119,2)*$E119,3))</x:f>
      </x:c>
      <x:c r="P119" s="77" t="str">
        <x:f>IF($L119="","",$I119*$L119)</x:f>
      </x:c>
      <x:c r="Q119" s="77" t="str">
        <x:f>IF($P119="","",$I119+$P119)</x:f>
      </x:c>
      <x:c r="R119" s="53" t="str">
        <x:f>IF($S119="Ready","Review and inform supplier","")</x:f>
      </x:c>
      <x:c r="S119" s="54" t="str">
        <x:f>IF(AND($A119="",$B119="",$C119=""),"",IF($A119="","Missing Assignment Number",IF($B119="","Select Job Title",IF($C119="","Enter Pay Rate",IF($F119="","Job Title not found","Ready")))))</x:f>
      </x:c>
      <x:c r="U119"/>
    </x:row>
    <x:row r="120" ht="22" customHeight="1">
      <x:c r="A120" s="32"/>
      <x:c r="B120" s="33"/>
      <x:c r="C120" s="59"/>
      <x:c r="D120" s="52" t="str">
        <x:f>IF($B120="","",IFERROR(VLOOKUP($B120,'Data'!$A$2:$C$113,3,FALSE),IF(OR(RIGHT(UPPER(TRIM(SUBSTITUTE(CLEAN($B120),CHAR(160)," "))),2)="P1",RIGHT(UPPER(TRIM(SUBSTITUTE(CLEAN($B120),CHAR(160)," "))),2)="P2",RIGHT(UPPER(TRIM(SUBSTITUTE(CLEAN($B120),CHAR(160)," "))),2)="P3",RIGHT(UPPER(TRIM(SUBSTITUTE(CLEAN($B120),CHAR(160)," "))),2)="P4",RIGHT(UPPER(TRIM(SUBSTITUTE(CLEAN($B120),CHAR(160)," "))),2)="PS",ISNUMBER(SEARCH("INDUSTRIAL HYGIENIST",UPPER(TRIM(SUBSTITUTE(CLEAN($B120),CHAR(160)," ")))))),"PS","GS")))</x:f>
      </x:c>
      <x:c r="E120" s="62" t="str">
        <x:f>IF($D120="","",IF($D120="PS",'Data'!$O$5,'Data'!$O$4))</x:f>
      </x:c>
      <x:c r="F120" s="53" t="str">
        <x:f>IF($B120="","",IFERROR(VLOOKUP($B120,'Data'!$A$2:$B$113,2,FALSE),IF(ISNUMBER(SEARCH("INDUSTRIAL HYGIENIST",UPPER(TRIM(SUBSTITUTE(CLEAN($B120),CHAR(160)," "))))),IF(OR(ISNUMBER(SEARCH("P2",UPPER(TRIM(SUBSTITUTE(CLEAN($B120),CHAR(160)," "))))),ISNUMBER(SEARCH(" II "," "&amp;UPPER(TRIM(SUBSTITUTE(CLEAN($B120),CHAR(160)," ")))&amp;" ")),ISNUMBER(SEARCH(" 2 "," "&amp;UPPER(TRIM(SUBSTITUTE(CLEAN($B120),CHAR(160)," ")))&amp;" "))),"H","G"),"")))</x:f>
      </x:c>
      <x:c r="G120" s="65" t="str">
        <x:f>IF($F120="","",IFERROR(VLOOKUP($F120,'Data'!$D$2:$G$14,3,FALSE),""))</x:f>
      </x:c>
      <x:c r="H120" s="65" t="str">
        <x:f>IF($G120="","",$G120/'Data'!$O$2/'Data'!$O$3)</x:f>
      </x:c>
      <x:c r="I120" s="65" t="str">
        <x:f>IF(OR($B120="",$C120=""),"",$C120*'Data'!$O$2*'Data'!$O$3)</x:f>
      </x:c>
      <x:c r="J120" s="68" t="str">
        <x:f>IF(OR($I120="",$G120=""),"",$I120/$G120)</x:f>
      </x:c>
      <x:c r="K120" s="53" t="str">
        <x:f>IF($J120="","",VLOOKUP($J120,'Data'!$I$2:$L$6,2,TRUE))</x:f>
      </x:c>
      <x:c r="L120" s="71" t="str">
        <x:f>IF($J120="","",VLOOKUP($J120,'Data'!$I$2:$L$6,3,TRUE))</x:f>
      </x:c>
      <x:c r="M120" s="65" t="str">
        <x:f>IF($L120="","",$C120*$L120)</x:f>
      </x:c>
      <x:c r="N120" s="86" t="str">
        <x:f>IF($M120="","",ROUNDDOWN($C120+$M120,2))</x:f>
      </x:c>
      <x:c r="O120" s="74" t="str">
        <x:f>IF($N120="","",ROUNDDOWN(ROUNDDOWN($N120,2)*$E120,3))</x:f>
      </x:c>
      <x:c r="P120" s="77" t="str">
        <x:f>IF($L120="","",$I120*$L120)</x:f>
      </x:c>
      <x:c r="Q120" s="77" t="str">
        <x:f>IF($P120="","",$I120+$P120)</x:f>
      </x:c>
      <x:c r="R120" s="53" t="str">
        <x:f>IF($S120="Ready","Review and inform supplier","")</x:f>
      </x:c>
      <x:c r="S120" s="54" t="str">
        <x:f>IF(AND($A120="",$B120="",$C120=""),"",IF($A120="","Missing Assignment Number",IF($B120="","Select Job Title",IF($C120="","Enter Pay Rate",IF($F120="","Job Title not found","Ready")))))</x:f>
      </x:c>
      <x:c r="U120"/>
    </x:row>
    <x:row r="121" ht="22" customHeight="1">
      <x:c r="A121" s="32"/>
      <x:c r="B121" s="33"/>
      <x:c r="C121" s="59"/>
      <x:c r="D121" s="52" t="str">
        <x:f>IF($B121="","",IFERROR(VLOOKUP($B121,'Data'!$A$2:$C$113,3,FALSE),IF(OR(RIGHT(UPPER(TRIM(SUBSTITUTE(CLEAN($B121),CHAR(160)," "))),2)="P1",RIGHT(UPPER(TRIM(SUBSTITUTE(CLEAN($B121),CHAR(160)," "))),2)="P2",RIGHT(UPPER(TRIM(SUBSTITUTE(CLEAN($B121),CHAR(160)," "))),2)="P3",RIGHT(UPPER(TRIM(SUBSTITUTE(CLEAN($B121),CHAR(160)," "))),2)="P4",RIGHT(UPPER(TRIM(SUBSTITUTE(CLEAN($B121),CHAR(160)," "))),2)="PS",ISNUMBER(SEARCH("INDUSTRIAL HYGIENIST",UPPER(TRIM(SUBSTITUTE(CLEAN($B121),CHAR(160)," ")))))),"PS","GS")))</x:f>
      </x:c>
      <x:c r="E121" s="62" t="str">
        <x:f>IF($D121="","",IF($D121="PS",'Data'!$O$5,'Data'!$O$4))</x:f>
      </x:c>
      <x:c r="F121" s="53" t="str">
        <x:f>IF($B121="","",IFERROR(VLOOKUP($B121,'Data'!$A$2:$B$113,2,FALSE),IF(ISNUMBER(SEARCH("INDUSTRIAL HYGIENIST",UPPER(TRIM(SUBSTITUTE(CLEAN($B121),CHAR(160)," "))))),IF(OR(ISNUMBER(SEARCH("P2",UPPER(TRIM(SUBSTITUTE(CLEAN($B121),CHAR(160)," "))))),ISNUMBER(SEARCH(" II "," "&amp;UPPER(TRIM(SUBSTITUTE(CLEAN($B121),CHAR(160)," ")))&amp;" ")),ISNUMBER(SEARCH(" 2 "," "&amp;UPPER(TRIM(SUBSTITUTE(CLEAN($B121),CHAR(160)," ")))&amp;" "))),"H","G"),"")))</x:f>
      </x:c>
      <x:c r="G121" s="65" t="str">
        <x:f>IF($F121="","",IFERROR(VLOOKUP($F121,'Data'!$D$2:$G$14,3,FALSE),""))</x:f>
      </x:c>
      <x:c r="H121" s="65" t="str">
        <x:f>IF($G121="","",$G121/'Data'!$O$2/'Data'!$O$3)</x:f>
      </x:c>
      <x:c r="I121" s="65" t="str">
        <x:f>IF(OR($B121="",$C121=""),"",$C121*'Data'!$O$2*'Data'!$O$3)</x:f>
      </x:c>
      <x:c r="J121" s="68" t="str">
        <x:f>IF(OR($I121="",$G121=""),"",$I121/$G121)</x:f>
      </x:c>
      <x:c r="K121" s="53" t="str">
        <x:f>IF($J121="","",VLOOKUP($J121,'Data'!$I$2:$L$6,2,TRUE))</x:f>
      </x:c>
      <x:c r="L121" s="71" t="str">
        <x:f>IF($J121="","",VLOOKUP($J121,'Data'!$I$2:$L$6,3,TRUE))</x:f>
      </x:c>
      <x:c r="M121" s="65" t="str">
        <x:f>IF($L121="","",$C121*$L121)</x:f>
      </x:c>
      <x:c r="N121" s="86" t="str">
        <x:f>IF($M121="","",ROUNDDOWN($C121+$M121,2))</x:f>
      </x:c>
      <x:c r="O121" s="74" t="str">
        <x:f>IF($N121="","",ROUNDDOWN(ROUNDDOWN($N121,2)*$E121,3))</x:f>
      </x:c>
      <x:c r="P121" s="77" t="str">
        <x:f>IF($L121="","",$I121*$L121)</x:f>
      </x:c>
      <x:c r="Q121" s="77" t="str">
        <x:f>IF($P121="","",$I121+$P121)</x:f>
      </x:c>
      <x:c r="R121" s="53" t="str">
        <x:f>IF($S121="Ready","Review and inform supplier","")</x:f>
      </x:c>
      <x:c r="S121" s="54" t="str">
        <x:f>IF(AND($A121="",$B121="",$C121=""),"",IF($A121="","Missing Assignment Number",IF($B121="","Select Job Title",IF($C121="","Enter Pay Rate",IF($F121="","Job Title not found","Ready")))))</x:f>
      </x:c>
      <x:c r="U121"/>
    </x:row>
    <x:row r="122" ht="22" customHeight="1">
      <x:c r="A122" s="32"/>
      <x:c r="B122" s="33"/>
      <x:c r="C122" s="59"/>
      <x:c r="D122" s="52" t="str">
        <x:f>IF($B122="","",IFERROR(VLOOKUP($B122,'Data'!$A$2:$C$113,3,FALSE),IF(OR(RIGHT(UPPER(TRIM(SUBSTITUTE(CLEAN($B122),CHAR(160)," "))),2)="P1",RIGHT(UPPER(TRIM(SUBSTITUTE(CLEAN($B122),CHAR(160)," "))),2)="P2",RIGHT(UPPER(TRIM(SUBSTITUTE(CLEAN($B122),CHAR(160)," "))),2)="P3",RIGHT(UPPER(TRIM(SUBSTITUTE(CLEAN($B122),CHAR(160)," "))),2)="P4",RIGHT(UPPER(TRIM(SUBSTITUTE(CLEAN($B122),CHAR(160)," "))),2)="PS",ISNUMBER(SEARCH("INDUSTRIAL HYGIENIST",UPPER(TRIM(SUBSTITUTE(CLEAN($B122),CHAR(160)," ")))))),"PS","GS")))</x:f>
      </x:c>
      <x:c r="E122" s="62" t="str">
        <x:f>IF($D122="","",IF($D122="PS",'Data'!$O$5,'Data'!$O$4))</x:f>
      </x:c>
      <x:c r="F122" s="53" t="str">
        <x:f>IF($B122="","",IFERROR(VLOOKUP($B122,'Data'!$A$2:$B$113,2,FALSE),IF(ISNUMBER(SEARCH("INDUSTRIAL HYGIENIST",UPPER(TRIM(SUBSTITUTE(CLEAN($B122),CHAR(160)," "))))),IF(OR(ISNUMBER(SEARCH("P2",UPPER(TRIM(SUBSTITUTE(CLEAN($B122),CHAR(160)," "))))),ISNUMBER(SEARCH(" II "," "&amp;UPPER(TRIM(SUBSTITUTE(CLEAN($B122),CHAR(160)," ")))&amp;" ")),ISNUMBER(SEARCH(" 2 "," "&amp;UPPER(TRIM(SUBSTITUTE(CLEAN($B122),CHAR(160)," ")))&amp;" "))),"H","G"),"")))</x:f>
      </x:c>
      <x:c r="G122" s="65" t="str">
        <x:f>IF($F122="","",IFERROR(VLOOKUP($F122,'Data'!$D$2:$G$14,3,FALSE),""))</x:f>
      </x:c>
      <x:c r="H122" s="65" t="str">
        <x:f>IF($G122="","",$G122/'Data'!$O$2/'Data'!$O$3)</x:f>
      </x:c>
      <x:c r="I122" s="65" t="str">
        <x:f>IF(OR($B122="",$C122=""),"",$C122*'Data'!$O$2*'Data'!$O$3)</x:f>
      </x:c>
      <x:c r="J122" s="68" t="str">
        <x:f>IF(OR($I122="",$G122=""),"",$I122/$G122)</x:f>
      </x:c>
      <x:c r="K122" s="53" t="str">
        <x:f>IF($J122="","",VLOOKUP($J122,'Data'!$I$2:$L$6,2,TRUE))</x:f>
      </x:c>
      <x:c r="L122" s="71" t="str">
        <x:f>IF($J122="","",VLOOKUP($J122,'Data'!$I$2:$L$6,3,TRUE))</x:f>
      </x:c>
      <x:c r="M122" s="65" t="str">
        <x:f>IF($L122="","",$C122*$L122)</x:f>
      </x:c>
      <x:c r="N122" s="86" t="str">
        <x:f>IF($M122="","",ROUNDDOWN($C122+$M122,2))</x:f>
      </x:c>
      <x:c r="O122" s="74" t="str">
        <x:f>IF($N122="","",ROUNDDOWN(ROUNDDOWN($N122,2)*$E122,3))</x:f>
      </x:c>
      <x:c r="P122" s="77" t="str">
        <x:f>IF($L122="","",$I122*$L122)</x:f>
      </x:c>
      <x:c r="Q122" s="77" t="str">
        <x:f>IF($P122="","",$I122+$P122)</x:f>
      </x:c>
      <x:c r="R122" s="53" t="str">
        <x:f>IF($S122="Ready","Review and inform supplier","")</x:f>
      </x:c>
      <x:c r="S122" s="54" t="str">
        <x:f>IF(AND($A122="",$B122="",$C122=""),"",IF($A122="","Missing Assignment Number",IF($B122="","Select Job Title",IF($C122="","Enter Pay Rate",IF($F122="","Job Title not found","Ready")))))</x:f>
      </x:c>
      <x:c r="U122"/>
    </x:row>
    <x:row r="123" ht="22" customHeight="1">
      <x:c r="A123" s="32"/>
      <x:c r="B123" s="33"/>
      <x:c r="C123" s="59"/>
      <x:c r="D123" s="52" t="str">
        <x:f>IF($B123="","",IFERROR(VLOOKUP($B123,'Data'!$A$2:$C$113,3,FALSE),IF(OR(RIGHT(UPPER(TRIM(SUBSTITUTE(CLEAN($B123),CHAR(160)," "))),2)="P1",RIGHT(UPPER(TRIM(SUBSTITUTE(CLEAN($B123),CHAR(160)," "))),2)="P2",RIGHT(UPPER(TRIM(SUBSTITUTE(CLEAN($B123),CHAR(160)," "))),2)="P3",RIGHT(UPPER(TRIM(SUBSTITUTE(CLEAN($B123),CHAR(160)," "))),2)="P4",RIGHT(UPPER(TRIM(SUBSTITUTE(CLEAN($B123),CHAR(160)," "))),2)="PS",ISNUMBER(SEARCH("INDUSTRIAL HYGIENIST",UPPER(TRIM(SUBSTITUTE(CLEAN($B123),CHAR(160)," ")))))),"PS","GS")))</x:f>
      </x:c>
      <x:c r="E123" s="62" t="str">
        <x:f>IF($D123="","",IF($D123="PS",'Data'!$O$5,'Data'!$O$4))</x:f>
      </x:c>
      <x:c r="F123" s="53" t="str">
        <x:f>IF($B123="","",IFERROR(VLOOKUP($B123,'Data'!$A$2:$B$113,2,FALSE),IF(ISNUMBER(SEARCH("INDUSTRIAL HYGIENIST",UPPER(TRIM(SUBSTITUTE(CLEAN($B123),CHAR(160)," "))))),IF(OR(ISNUMBER(SEARCH("P2",UPPER(TRIM(SUBSTITUTE(CLEAN($B123),CHAR(160)," "))))),ISNUMBER(SEARCH(" II "," "&amp;UPPER(TRIM(SUBSTITUTE(CLEAN($B123),CHAR(160)," ")))&amp;" ")),ISNUMBER(SEARCH(" 2 "," "&amp;UPPER(TRIM(SUBSTITUTE(CLEAN($B123),CHAR(160)," ")))&amp;" "))),"H","G"),"")))</x:f>
      </x:c>
      <x:c r="G123" s="65" t="str">
        <x:f>IF($F123="","",IFERROR(VLOOKUP($F123,'Data'!$D$2:$G$14,3,FALSE),""))</x:f>
      </x:c>
      <x:c r="H123" s="65" t="str">
        <x:f>IF($G123="","",$G123/'Data'!$O$2/'Data'!$O$3)</x:f>
      </x:c>
      <x:c r="I123" s="65" t="str">
        <x:f>IF(OR($B123="",$C123=""),"",$C123*'Data'!$O$2*'Data'!$O$3)</x:f>
      </x:c>
      <x:c r="J123" s="68" t="str">
        <x:f>IF(OR($I123="",$G123=""),"",$I123/$G123)</x:f>
      </x:c>
      <x:c r="K123" s="53" t="str">
        <x:f>IF($J123="","",VLOOKUP($J123,'Data'!$I$2:$L$6,2,TRUE))</x:f>
      </x:c>
      <x:c r="L123" s="71" t="str">
        <x:f>IF($J123="","",VLOOKUP($J123,'Data'!$I$2:$L$6,3,TRUE))</x:f>
      </x:c>
      <x:c r="M123" s="65" t="str">
        <x:f>IF($L123="","",$C123*$L123)</x:f>
      </x:c>
      <x:c r="N123" s="86" t="str">
        <x:f>IF($M123="","",ROUNDDOWN($C123+$M123,2))</x:f>
      </x:c>
      <x:c r="O123" s="74" t="str">
        <x:f>IF($N123="","",ROUNDDOWN(ROUNDDOWN($N123,2)*$E123,3))</x:f>
      </x:c>
      <x:c r="P123" s="77" t="str">
        <x:f>IF($L123="","",$I123*$L123)</x:f>
      </x:c>
      <x:c r="Q123" s="77" t="str">
        <x:f>IF($P123="","",$I123+$P123)</x:f>
      </x:c>
      <x:c r="R123" s="53" t="str">
        <x:f>IF($S123="Ready","Review and inform supplier","")</x:f>
      </x:c>
      <x:c r="S123" s="54" t="str">
        <x:f>IF(AND($A123="",$B123="",$C123=""),"",IF($A123="","Missing Assignment Number",IF($B123="","Select Job Title",IF($C123="","Enter Pay Rate",IF($F123="","Job Title not found","Ready")))))</x:f>
      </x:c>
      <x:c r="U123"/>
    </x:row>
    <x:row r="124" ht="22" customHeight="1">
      <x:c r="A124" s="32"/>
      <x:c r="B124" s="33"/>
      <x:c r="C124" s="59"/>
      <x:c r="D124" s="52" t="str">
        <x:f>IF($B124="","",IFERROR(VLOOKUP($B124,'Data'!$A$2:$C$113,3,FALSE),IF(OR(RIGHT(UPPER(TRIM(SUBSTITUTE(CLEAN($B124),CHAR(160)," "))),2)="P1",RIGHT(UPPER(TRIM(SUBSTITUTE(CLEAN($B124),CHAR(160)," "))),2)="P2",RIGHT(UPPER(TRIM(SUBSTITUTE(CLEAN($B124),CHAR(160)," "))),2)="P3",RIGHT(UPPER(TRIM(SUBSTITUTE(CLEAN($B124),CHAR(160)," "))),2)="P4",RIGHT(UPPER(TRIM(SUBSTITUTE(CLEAN($B124),CHAR(160)," "))),2)="PS",ISNUMBER(SEARCH("INDUSTRIAL HYGIENIST",UPPER(TRIM(SUBSTITUTE(CLEAN($B124),CHAR(160)," ")))))),"PS","GS")))</x:f>
      </x:c>
      <x:c r="E124" s="62" t="str">
        <x:f>IF($D124="","",IF($D124="PS",'Data'!$O$5,'Data'!$O$4))</x:f>
      </x:c>
      <x:c r="F124" s="53" t="str">
        <x:f>IF($B124="","",IFERROR(VLOOKUP($B124,'Data'!$A$2:$B$113,2,FALSE),IF(ISNUMBER(SEARCH("INDUSTRIAL HYGIENIST",UPPER(TRIM(SUBSTITUTE(CLEAN($B124),CHAR(160)," "))))),IF(OR(ISNUMBER(SEARCH("P2",UPPER(TRIM(SUBSTITUTE(CLEAN($B124),CHAR(160)," "))))),ISNUMBER(SEARCH(" II "," "&amp;UPPER(TRIM(SUBSTITUTE(CLEAN($B124),CHAR(160)," ")))&amp;" ")),ISNUMBER(SEARCH(" 2 "," "&amp;UPPER(TRIM(SUBSTITUTE(CLEAN($B124),CHAR(160)," ")))&amp;" "))),"H","G"),"")))</x:f>
      </x:c>
      <x:c r="G124" s="65" t="str">
        <x:f>IF($F124="","",IFERROR(VLOOKUP($F124,'Data'!$D$2:$G$14,3,FALSE),""))</x:f>
      </x:c>
      <x:c r="H124" s="65" t="str">
        <x:f>IF($G124="","",$G124/'Data'!$O$2/'Data'!$O$3)</x:f>
      </x:c>
      <x:c r="I124" s="65" t="str">
        <x:f>IF(OR($B124="",$C124=""),"",$C124*'Data'!$O$2*'Data'!$O$3)</x:f>
      </x:c>
      <x:c r="J124" s="68" t="str">
        <x:f>IF(OR($I124="",$G124=""),"",$I124/$G124)</x:f>
      </x:c>
      <x:c r="K124" s="53" t="str">
        <x:f>IF($J124="","",VLOOKUP($J124,'Data'!$I$2:$L$6,2,TRUE))</x:f>
      </x:c>
      <x:c r="L124" s="71" t="str">
        <x:f>IF($J124="","",VLOOKUP($J124,'Data'!$I$2:$L$6,3,TRUE))</x:f>
      </x:c>
      <x:c r="M124" s="65" t="str">
        <x:f>IF($L124="","",$C124*$L124)</x:f>
      </x:c>
      <x:c r="N124" s="86" t="str">
        <x:f>IF($M124="","",ROUNDDOWN($C124+$M124,2))</x:f>
      </x:c>
      <x:c r="O124" s="74" t="str">
        <x:f>IF($N124="","",ROUNDDOWN(ROUNDDOWN($N124,2)*$E124,3))</x:f>
      </x:c>
      <x:c r="P124" s="77" t="str">
        <x:f>IF($L124="","",$I124*$L124)</x:f>
      </x:c>
      <x:c r="Q124" s="77" t="str">
        <x:f>IF($P124="","",$I124+$P124)</x:f>
      </x:c>
      <x:c r="R124" s="53" t="str">
        <x:f>IF($S124="Ready","Review and inform supplier","")</x:f>
      </x:c>
      <x:c r="S124" s="54" t="str">
        <x:f>IF(AND($A124="",$B124="",$C124=""),"",IF($A124="","Missing Assignment Number",IF($B124="","Select Job Title",IF($C124="","Enter Pay Rate",IF($F124="","Job Title not found","Ready")))))</x:f>
      </x:c>
      <x:c r="U124"/>
    </x:row>
    <x:row r="125" ht="22" customHeight="1">
      <x:c r="A125" s="32"/>
      <x:c r="B125" s="33"/>
      <x:c r="C125" s="59"/>
      <x:c r="D125" s="52" t="str">
        <x:f>IF($B125="","",IFERROR(VLOOKUP($B125,'Data'!$A$2:$C$113,3,FALSE),IF(OR(RIGHT(UPPER(TRIM(SUBSTITUTE(CLEAN($B125),CHAR(160)," "))),2)="P1",RIGHT(UPPER(TRIM(SUBSTITUTE(CLEAN($B125),CHAR(160)," "))),2)="P2",RIGHT(UPPER(TRIM(SUBSTITUTE(CLEAN($B125),CHAR(160)," "))),2)="P3",RIGHT(UPPER(TRIM(SUBSTITUTE(CLEAN($B125),CHAR(160)," "))),2)="P4",RIGHT(UPPER(TRIM(SUBSTITUTE(CLEAN($B125),CHAR(160)," "))),2)="PS",ISNUMBER(SEARCH("INDUSTRIAL HYGIENIST",UPPER(TRIM(SUBSTITUTE(CLEAN($B125),CHAR(160)," ")))))),"PS","GS")))</x:f>
      </x:c>
      <x:c r="E125" s="62" t="str">
        <x:f>IF($D125="","",IF($D125="PS",'Data'!$O$5,'Data'!$O$4))</x:f>
      </x:c>
      <x:c r="F125" s="53" t="str">
        <x:f>IF($B125="","",IFERROR(VLOOKUP($B125,'Data'!$A$2:$B$113,2,FALSE),IF(ISNUMBER(SEARCH("INDUSTRIAL HYGIENIST",UPPER(TRIM(SUBSTITUTE(CLEAN($B125),CHAR(160)," "))))),IF(OR(ISNUMBER(SEARCH("P2",UPPER(TRIM(SUBSTITUTE(CLEAN($B125),CHAR(160)," "))))),ISNUMBER(SEARCH(" II "," "&amp;UPPER(TRIM(SUBSTITUTE(CLEAN($B125),CHAR(160)," ")))&amp;" ")),ISNUMBER(SEARCH(" 2 "," "&amp;UPPER(TRIM(SUBSTITUTE(CLEAN($B125),CHAR(160)," ")))&amp;" "))),"H","G"),"")))</x:f>
      </x:c>
      <x:c r="G125" s="65" t="str">
        <x:f>IF($F125="","",IFERROR(VLOOKUP($F125,'Data'!$D$2:$G$14,3,FALSE),""))</x:f>
      </x:c>
      <x:c r="H125" s="65" t="str">
        <x:f>IF($G125="","",$G125/'Data'!$O$2/'Data'!$O$3)</x:f>
      </x:c>
      <x:c r="I125" s="65" t="str">
        <x:f>IF(OR($B125="",$C125=""),"",$C125*'Data'!$O$2*'Data'!$O$3)</x:f>
      </x:c>
      <x:c r="J125" s="68" t="str">
        <x:f>IF(OR($I125="",$G125=""),"",$I125/$G125)</x:f>
      </x:c>
      <x:c r="K125" s="53" t="str">
        <x:f>IF($J125="","",VLOOKUP($J125,'Data'!$I$2:$L$6,2,TRUE))</x:f>
      </x:c>
      <x:c r="L125" s="71" t="str">
        <x:f>IF($J125="","",VLOOKUP($J125,'Data'!$I$2:$L$6,3,TRUE))</x:f>
      </x:c>
      <x:c r="M125" s="65" t="str">
        <x:f>IF($L125="","",$C125*$L125)</x:f>
      </x:c>
      <x:c r="N125" s="86" t="str">
        <x:f>IF($M125="","",ROUNDDOWN($C125+$M125,2))</x:f>
      </x:c>
      <x:c r="O125" s="74" t="str">
        <x:f>IF($N125="","",ROUNDDOWN(ROUNDDOWN($N125,2)*$E125,3))</x:f>
      </x:c>
      <x:c r="P125" s="77" t="str">
        <x:f>IF($L125="","",$I125*$L125)</x:f>
      </x:c>
      <x:c r="Q125" s="77" t="str">
        <x:f>IF($P125="","",$I125+$P125)</x:f>
      </x:c>
      <x:c r="R125" s="53" t="str">
        <x:f>IF($S125="Ready","Review and inform supplier","")</x:f>
      </x:c>
      <x:c r="S125" s="54" t="str">
        <x:f>IF(AND($A125="",$B125="",$C125=""),"",IF($A125="","Missing Assignment Number",IF($B125="","Select Job Title",IF($C125="","Enter Pay Rate",IF($F125="","Job Title not found","Ready")))))</x:f>
      </x:c>
      <x:c r="U125"/>
    </x:row>
    <x:row r="126" ht="22" customHeight="1">
      <x:c r="A126" s="32"/>
      <x:c r="B126" s="33"/>
      <x:c r="C126" s="59"/>
      <x:c r="D126" s="52" t="str">
        <x:f>IF($B126="","",IFERROR(VLOOKUP($B126,'Data'!$A$2:$C$113,3,FALSE),IF(OR(RIGHT(UPPER(TRIM(SUBSTITUTE(CLEAN($B126),CHAR(160)," "))),2)="P1",RIGHT(UPPER(TRIM(SUBSTITUTE(CLEAN($B126),CHAR(160)," "))),2)="P2",RIGHT(UPPER(TRIM(SUBSTITUTE(CLEAN($B126),CHAR(160)," "))),2)="P3",RIGHT(UPPER(TRIM(SUBSTITUTE(CLEAN($B126),CHAR(160)," "))),2)="P4",RIGHT(UPPER(TRIM(SUBSTITUTE(CLEAN($B126),CHAR(160)," "))),2)="PS",ISNUMBER(SEARCH("INDUSTRIAL HYGIENIST",UPPER(TRIM(SUBSTITUTE(CLEAN($B126),CHAR(160)," ")))))),"PS","GS")))</x:f>
      </x:c>
      <x:c r="E126" s="62" t="str">
        <x:f>IF($D126="","",IF($D126="PS",'Data'!$O$5,'Data'!$O$4))</x:f>
      </x:c>
      <x:c r="F126" s="53" t="str">
        <x:f>IF($B126="","",IFERROR(VLOOKUP($B126,'Data'!$A$2:$B$113,2,FALSE),IF(ISNUMBER(SEARCH("INDUSTRIAL HYGIENIST",UPPER(TRIM(SUBSTITUTE(CLEAN($B126),CHAR(160)," "))))),IF(OR(ISNUMBER(SEARCH("P2",UPPER(TRIM(SUBSTITUTE(CLEAN($B126),CHAR(160)," "))))),ISNUMBER(SEARCH(" II "," "&amp;UPPER(TRIM(SUBSTITUTE(CLEAN($B126),CHAR(160)," ")))&amp;" ")),ISNUMBER(SEARCH(" 2 "," "&amp;UPPER(TRIM(SUBSTITUTE(CLEAN($B126),CHAR(160)," ")))&amp;" "))),"H","G"),"")))</x:f>
      </x:c>
      <x:c r="G126" s="65" t="str">
        <x:f>IF($F126="","",IFERROR(VLOOKUP($F126,'Data'!$D$2:$G$14,3,FALSE),""))</x:f>
      </x:c>
      <x:c r="H126" s="65" t="str">
        <x:f>IF($G126="","",$G126/'Data'!$O$2/'Data'!$O$3)</x:f>
      </x:c>
      <x:c r="I126" s="65" t="str">
        <x:f>IF(OR($B126="",$C126=""),"",$C126*'Data'!$O$2*'Data'!$O$3)</x:f>
      </x:c>
      <x:c r="J126" s="68" t="str">
        <x:f>IF(OR($I126="",$G126=""),"",$I126/$G126)</x:f>
      </x:c>
      <x:c r="K126" s="53" t="str">
        <x:f>IF($J126="","",VLOOKUP($J126,'Data'!$I$2:$L$6,2,TRUE))</x:f>
      </x:c>
      <x:c r="L126" s="71" t="str">
        <x:f>IF($J126="","",VLOOKUP($J126,'Data'!$I$2:$L$6,3,TRUE))</x:f>
      </x:c>
      <x:c r="M126" s="65" t="str">
        <x:f>IF($L126="","",$C126*$L126)</x:f>
      </x:c>
      <x:c r="N126" s="86" t="str">
        <x:f>IF($M126="","",ROUNDDOWN($C126+$M126,2))</x:f>
      </x:c>
      <x:c r="O126" s="74" t="str">
        <x:f>IF($N126="","",ROUNDDOWN(ROUNDDOWN($N126,2)*$E126,3))</x:f>
      </x:c>
      <x:c r="P126" s="77" t="str">
        <x:f>IF($L126="","",$I126*$L126)</x:f>
      </x:c>
      <x:c r="Q126" s="77" t="str">
        <x:f>IF($P126="","",$I126+$P126)</x:f>
      </x:c>
      <x:c r="R126" s="53" t="str">
        <x:f>IF($S126="Ready","Review and inform supplier","")</x:f>
      </x:c>
      <x:c r="S126" s="54" t="str">
        <x:f>IF(AND($A126="",$B126="",$C126=""),"",IF($A126="","Missing Assignment Number",IF($B126="","Select Job Title",IF($C126="","Enter Pay Rate",IF($F126="","Job Title not found","Ready")))))</x:f>
      </x:c>
      <x:c r="U126"/>
    </x:row>
    <x:row r="127" ht="22" customHeight="1">
      <x:c r="A127" s="32"/>
      <x:c r="B127" s="33"/>
      <x:c r="C127" s="59"/>
      <x:c r="D127" s="52" t="str">
        <x:f>IF($B127="","",IFERROR(VLOOKUP($B127,'Data'!$A$2:$C$113,3,FALSE),IF(OR(RIGHT(UPPER(TRIM(SUBSTITUTE(CLEAN($B127),CHAR(160)," "))),2)="P1",RIGHT(UPPER(TRIM(SUBSTITUTE(CLEAN($B127),CHAR(160)," "))),2)="P2",RIGHT(UPPER(TRIM(SUBSTITUTE(CLEAN($B127),CHAR(160)," "))),2)="P3",RIGHT(UPPER(TRIM(SUBSTITUTE(CLEAN($B127),CHAR(160)," "))),2)="P4",RIGHT(UPPER(TRIM(SUBSTITUTE(CLEAN($B127),CHAR(160)," "))),2)="PS",ISNUMBER(SEARCH("INDUSTRIAL HYGIENIST",UPPER(TRIM(SUBSTITUTE(CLEAN($B127),CHAR(160)," ")))))),"PS","GS")))</x:f>
      </x:c>
      <x:c r="E127" s="62" t="str">
        <x:f>IF($D127="","",IF($D127="PS",'Data'!$O$5,'Data'!$O$4))</x:f>
      </x:c>
      <x:c r="F127" s="53" t="str">
        <x:f>IF($B127="","",IFERROR(VLOOKUP($B127,'Data'!$A$2:$B$113,2,FALSE),IF(ISNUMBER(SEARCH("INDUSTRIAL HYGIENIST",UPPER(TRIM(SUBSTITUTE(CLEAN($B127),CHAR(160)," "))))),IF(OR(ISNUMBER(SEARCH("P2",UPPER(TRIM(SUBSTITUTE(CLEAN($B127),CHAR(160)," "))))),ISNUMBER(SEARCH(" II "," "&amp;UPPER(TRIM(SUBSTITUTE(CLEAN($B127),CHAR(160)," ")))&amp;" ")),ISNUMBER(SEARCH(" 2 "," "&amp;UPPER(TRIM(SUBSTITUTE(CLEAN($B127),CHAR(160)," ")))&amp;" "))),"H","G"),"")))</x:f>
      </x:c>
      <x:c r="G127" s="65" t="str">
        <x:f>IF($F127="","",IFERROR(VLOOKUP($F127,'Data'!$D$2:$G$14,3,FALSE),""))</x:f>
      </x:c>
      <x:c r="H127" s="65" t="str">
        <x:f>IF($G127="","",$G127/'Data'!$O$2/'Data'!$O$3)</x:f>
      </x:c>
      <x:c r="I127" s="65" t="str">
        <x:f>IF(OR($B127="",$C127=""),"",$C127*'Data'!$O$2*'Data'!$O$3)</x:f>
      </x:c>
      <x:c r="J127" s="68" t="str">
        <x:f>IF(OR($I127="",$G127=""),"",$I127/$G127)</x:f>
      </x:c>
      <x:c r="K127" s="53" t="str">
        <x:f>IF($J127="","",VLOOKUP($J127,'Data'!$I$2:$L$6,2,TRUE))</x:f>
      </x:c>
      <x:c r="L127" s="71" t="str">
        <x:f>IF($J127="","",VLOOKUP($J127,'Data'!$I$2:$L$6,3,TRUE))</x:f>
      </x:c>
      <x:c r="M127" s="65" t="str">
        <x:f>IF($L127="","",$C127*$L127)</x:f>
      </x:c>
      <x:c r="N127" s="86" t="str">
        <x:f>IF($M127="","",ROUNDDOWN($C127+$M127,2))</x:f>
      </x:c>
      <x:c r="O127" s="74" t="str">
        <x:f>IF($N127="","",ROUNDDOWN(ROUNDDOWN($N127,2)*$E127,3))</x:f>
      </x:c>
      <x:c r="P127" s="77" t="str">
        <x:f>IF($L127="","",$I127*$L127)</x:f>
      </x:c>
      <x:c r="Q127" s="77" t="str">
        <x:f>IF($P127="","",$I127+$P127)</x:f>
      </x:c>
      <x:c r="R127" s="53" t="str">
        <x:f>IF($S127="Ready","Review and inform supplier","")</x:f>
      </x:c>
      <x:c r="S127" s="54" t="str">
        <x:f>IF(AND($A127="",$B127="",$C127=""),"",IF($A127="","Missing Assignment Number",IF($B127="","Select Job Title",IF($C127="","Enter Pay Rate",IF($F127="","Job Title not found","Ready")))))</x:f>
      </x:c>
      <x:c r="U127"/>
    </x:row>
    <x:row r="128" ht="22" customHeight="1">
      <x:c r="A128" s="32"/>
      <x:c r="B128" s="33"/>
      <x:c r="C128" s="59"/>
      <x:c r="D128" s="52" t="str">
        <x:f>IF($B128="","",IFERROR(VLOOKUP($B128,'Data'!$A$2:$C$113,3,FALSE),IF(OR(RIGHT(UPPER(TRIM(SUBSTITUTE(CLEAN($B128),CHAR(160)," "))),2)="P1",RIGHT(UPPER(TRIM(SUBSTITUTE(CLEAN($B128),CHAR(160)," "))),2)="P2",RIGHT(UPPER(TRIM(SUBSTITUTE(CLEAN($B128),CHAR(160)," "))),2)="P3",RIGHT(UPPER(TRIM(SUBSTITUTE(CLEAN($B128),CHAR(160)," "))),2)="P4",RIGHT(UPPER(TRIM(SUBSTITUTE(CLEAN($B128),CHAR(160)," "))),2)="PS",ISNUMBER(SEARCH("INDUSTRIAL HYGIENIST",UPPER(TRIM(SUBSTITUTE(CLEAN($B128),CHAR(160)," ")))))),"PS","GS")))</x:f>
      </x:c>
      <x:c r="E128" s="62" t="str">
        <x:f>IF($D128="","",IF($D128="PS",'Data'!$O$5,'Data'!$O$4))</x:f>
      </x:c>
      <x:c r="F128" s="53" t="str">
        <x:f>IF($B128="","",IFERROR(VLOOKUP($B128,'Data'!$A$2:$B$113,2,FALSE),IF(ISNUMBER(SEARCH("INDUSTRIAL HYGIENIST",UPPER(TRIM(SUBSTITUTE(CLEAN($B128),CHAR(160)," "))))),IF(OR(ISNUMBER(SEARCH("P2",UPPER(TRIM(SUBSTITUTE(CLEAN($B128),CHAR(160)," "))))),ISNUMBER(SEARCH(" II "," "&amp;UPPER(TRIM(SUBSTITUTE(CLEAN($B128),CHAR(160)," ")))&amp;" ")),ISNUMBER(SEARCH(" 2 "," "&amp;UPPER(TRIM(SUBSTITUTE(CLEAN($B128),CHAR(160)," ")))&amp;" "))),"H","G"),"")))</x:f>
      </x:c>
      <x:c r="G128" s="65" t="str">
        <x:f>IF($F128="","",IFERROR(VLOOKUP($F128,'Data'!$D$2:$G$14,3,FALSE),""))</x:f>
      </x:c>
      <x:c r="H128" s="65" t="str">
        <x:f>IF($G128="","",$G128/'Data'!$O$2/'Data'!$O$3)</x:f>
      </x:c>
      <x:c r="I128" s="65" t="str">
        <x:f>IF(OR($B128="",$C128=""),"",$C128*'Data'!$O$2*'Data'!$O$3)</x:f>
      </x:c>
      <x:c r="J128" s="68" t="str">
        <x:f>IF(OR($I128="",$G128=""),"",$I128/$G128)</x:f>
      </x:c>
      <x:c r="K128" s="53" t="str">
        <x:f>IF($J128="","",VLOOKUP($J128,'Data'!$I$2:$L$6,2,TRUE))</x:f>
      </x:c>
      <x:c r="L128" s="71" t="str">
        <x:f>IF($J128="","",VLOOKUP($J128,'Data'!$I$2:$L$6,3,TRUE))</x:f>
      </x:c>
      <x:c r="M128" s="65" t="str">
        <x:f>IF($L128="","",$C128*$L128)</x:f>
      </x:c>
      <x:c r="N128" s="86" t="str">
        <x:f>IF($M128="","",ROUNDDOWN($C128+$M128,2))</x:f>
      </x:c>
      <x:c r="O128" s="74" t="str">
        <x:f>IF($N128="","",ROUNDDOWN(ROUNDDOWN($N128,2)*$E128,3))</x:f>
      </x:c>
      <x:c r="P128" s="77" t="str">
        <x:f>IF($L128="","",$I128*$L128)</x:f>
      </x:c>
      <x:c r="Q128" s="77" t="str">
        <x:f>IF($P128="","",$I128+$P128)</x:f>
      </x:c>
      <x:c r="R128" s="53" t="str">
        <x:f>IF($S128="Ready","Review and inform supplier","")</x:f>
      </x:c>
      <x:c r="S128" s="54" t="str">
        <x:f>IF(AND($A128="",$B128="",$C128=""),"",IF($A128="","Missing Assignment Number",IF($B128="","Select Job Title",IF($C128="","Enter Pay Rate",IF($F128="","Job Title not found","Ready")))))</x:f>
      </x:c>
      <x:c r="U128"/>
    </x:row>
    <x:row r="129" ht="22" customHeight="1">
      <x:c r="A129" s="32"/>
      <x:c r="B129" s="33"/>
      <x:c r="C129" s="59"/>
      <x:c r="D129" s="52" t="str">
        <x:f>IF($B129="","",IFERROR(VLOOKUP($B129,'Data'!$A$2:$C$113,3,FALSE),IF(OR(RIGHT(UPPER(TRIM(SUBSTITUTE(CLEAN($B129),CHAR(160)," "))),2)="P1",RIGHT(UPPER(TRIM(SUBSTITUTE(CLEAN($B129),CHAR(160)," "))),2)="P2",RIGHT(UPPER(TRIM(SUBSTITUTE(CLEAN($B129),CHAR(160)," "))),2)="P3",RIGHT(UPPER(TRIM(SUBSTITUTE(CLEAN($B129),CHAR(160)," "))),2)="P4",RIGHT(UPPER(TRIM(SUBSTITUTE(CLEAN($B129),CHAR(160)," "))),2)="PS",ISNUMBER(SEARCH("INDUSTRIAL HYGIENIST",UPPER(TRIM(SUBSTITUTE(CLEAN($B129),CHAR(160)," ")))))),"PS","GS")))</x:f>
      </x:c>
      <x:c r="E129" s="62" t="str">
        <x:f>IF($D129="","",IF($D129="PS",'Data'!$O$5,'Data'!$O$4))</x:f>
      </x:c>
      <x:c r="F129" s="53" t="str">
        <x:f>IF($B129="","",IFERROR(VLOOKUP($B129,'Data'!$A$2:$B$113,2,FALSE),IF(ISNUMBER(SEARCH("INDUSTRIAL HYGIENIST",UPPER(TRIM(SUBSTITUTE(CLEAN($B129),CHAR(160)," "))))),IF(OR(ISNUMBER(SEARCH("P2",UPPER(TRIM(SUBSTITUTE(CLEAN($B129),CHAR(160)," "))))),ISNUMBER(SEARCH(" II "," "&amp;UPPER(TRIM(SUBSTITUTE(CLEAN($B129),CHAR(160)," ")))&amp;" ")),ISNUMBER(SEARCH(" 2 "," "&amp;UPPER(TRIM(SUBSTITUTE(CLEAN($B129),CHAR(160)," ")))&amp;" "))),"H","G"),"")))</x:f>
      </x:c>
      <x:c r="G129" s="65" t="str">
        <x:f>IF($F129="","",IFERROR(VLOOKUP($F129,'Data'!$D$2:$G$14,3,FALSE),""))</x:f>
      </x:c>
      <x:c r="H129" s="65" t="str">
        <x:f>IF($G129="","",$G129/'Data'!$O$2/'Data'!$O$3)</x:f>
      </x:c>
      <x:c r="I129" s="65" t="str">
        <x:f>IF(OR($B129="",$C129=""),"",$C129*'Data'!$O$2*'Data'!$O$3)</x:f>
      </x:c>
      <x:c r="J129" s="68" t="str">
        <x:f>IF(OR($I129="",$G129=""),"",$I129/$G129)</x:f>
      </x:c>
      <x:c r="K129" s="53" t="str">
        <x:f>IF($J129="","",VLOOKUP($J129,'Data'!$I$2:$L$6,2,TRUE))</x:f>
      </x:c>
      <x:c r="L129" s="71" t="str">
        <x:f>IF($J129="","",VLOOKUP($J129,'Data'!$I$2:$L$6,3,TRUE))</x:f>
      </x:c>
      <x:c r="M129" s="65" t="str">
        <x:f>IF($L129="","",$C129*$L129)</x:f>
      </x:c>
      <x:c r="N129" s="86" t="str">
        <x:f>IF($M129="","",ROUNDDOWN($C129+$M129,2))</x:f>
      </x:c>
      <x:c r="O129" s="74" t="str">
        <x:f>IF($N129="","",ROUNDDOWN(ROUNDDOWN($N129,2)*$E129,3))</x:f>
      </x:c>
      <x:c r="P129" s="77" t="str">
        <x:f>IF($L129="","",$I129*$L129)</x:f>
      </x:c>
      <x:c r="Q129" s="77" t="str">
        <x:f>IF($P129="","",$I129+$P129)</x:f>
      </x:c>
      <x:c r="R129" s="53" t="str">
        <x:f>IF($S129="Ready","Review and inform supplier","")</x:f>
      </x:c>
      <x:c r="S129" s="54" t="str">
        <x:f>IF(AND($A129="",$B129="",$C129=""),"",IF($A129="","Missing Assignment Number",IF($B129="","Select Job Title",IF($C129="","Enter Pay Rate",IF($F129="","Job Title not found","Ready")))))</x:f>
      </x:c>
      <x:c r="U129"/>
    </x:row>
    <x:row r="130" ht="22" customHeight="1">
      <x:c r="A130" s="32"/>
      <x:c r="B130" s="33"/>
      <x:c r="C130" s="59"/>
      <x:c r="D130" s="52" t="str">
        <x:f>IF($B130="","",IFERROR(VLOOKUP($B130,'Data'!$A$2:$C$113,3,FALSE),IF(OR(RIGHT(UPPER(TRIM(SUBSTITUTE(CLEAN($B130),CHAR(160)," "))),2)="P1",RIGHT(UPPER(TRIM(SUBSTITUTE(CLEAN($B130),CHAR(160)," "))),2)="P2",RIGHT(UPPER(TRIM(SUBSTITUTE(CLEAN($B130),CHAR(160)," "))),2)="P3",RIGHT(UPPER(TRIM(SUBSTITUTE(CLEAN($B130),CHAR(160)," "))),2)="P4",RIGHT(UPPER(TRIM(SUBSTITUTE(CLEAN($B130),CHAR(160)," "))),2)="PS",ISNUMBER(SEARCH("INDUSTRIAL HYGIENIST",UPPER(TRIM(SUBSTITUTE(CLEAN($B130),CHAR(160)," ")))))),"PS","GS")))</x:f>
      </x:c>
      <x:c r="E130" s="62" t="str">
        <x:f>IF($D130="","",IF($D130="PS",'Data'!$O$5,'Data'!$O$4))</x:f>
      </x:c>
      <x:c r="F130" s="53" t="str">
        <x:f>IF($B130="","",IFERROR(VLOOKUP($B130,'Data'!$A$2:$B$113,2,FALSE),IF(ISNUMBER(SEARCH("INDUSTRIAL HYGIENIST",UPPER(TRIM(SUBSTITUTE(CLEAN($B130),CHAR(160)," "))))),IF(OR(ISNUMBER(SEARCH("P2",UPPER(TRIM(SUBSTITUTE(CLEAN($B130),CHAR(160)," "))))),ISNUMBER(SEARCH(" II "," "&amp;UPPER(TRIM(SUBSTITUTE(CLEAN($B130),CHAR(160)," ")))&amp;" ")),ISNUMBER(SEARCH(" 2 "," "&amp;UPPER(TRIM(SUBSTITUTE(CLEAN($B130),CHAR(160)," ")))&amp;" "))),"H","G"),"")))</x:f>
      </x:c>
      <x:c r="G130" s="65" t="str">
        <x:f>IF($F130="","",IFERROR(VLOOKUP($F130,'Data'!$D$2:$G$14,3,FALSE),""))</x:f>
      </x:c>
      <x:c r="H130" s="65" t="str">
        <x:f>IF($G130="","",$G130/'Data'!$O$2/'Data'!$O$3)</x:f>
      </x:c>
      <x:c r="I130" s="65" t="str">
        <x:f>IF(OR($B130="",$C130=""),"",$C130*'Data'!$O$2*'Data'!$O$3)</x:f>
      </x:c>
      <x:c r="J130" s="68" t="str">
        <x:f>IF(OR($I130="",$G130=""),"",$I130/$G130)</x:f>
      </x:c>
      <x:c r="K130" s="53" t="str">
        <x:f>IF($J130="","",VLOOKUP($J130,'Data'!$I$2:$L$6,2,TRUE))</x:f>
      </x:c>
      <x:c r="L130" s="71" t="str">
        <x:f>IF($J130="","",VLOOKUP($J130,'Data'!$I$2:$L$6,3,TRUE))</x:f>
      </x:c>
      <x:c r="M130" s="65" t="str">
        <x:f>IF($L130="","",$C130*$L130)</x:f>
      </x:c>
      <x:c r="N130" s="86" t="str">
        <x:f>IF($M130="","",ROUNDDOWN($C130+$M130,2))</x:f>
      </x:c>
      <x:c r="O130" s="74" t="str">
        <x:f>IF($N130="","",ROUNDDOWN(ROUNDDOWN($N130,2)*$E130,3))</x:f>
      </x:c>
      <x:c r="P130" s="77" t="str">
        <x:f>IF($L130="","",$I130*$L130)</x:f>
      </x:c>
      <x:c r="Q130" s="77" t="str">
        <x:f>IF($P130="","",$I130+$P130)</x:f>
      </x:c>
      <x:c r="R130" s="53" t="str">
        <x:f>IF($S130="Ready","Review and inform supplier","")</x:f>
      </x:c>
      <x:c r="S130" s="54" t="str">
        <x:f>IF(AND($A130="",$B130="",$C130=""),"",IF($A130="","Missing Assignment Number",IF($B130="","Select Job Title",IF($C130="","Enter Pay Rate",IF($F130="","Job Title not found","Ready")))))</x:f>
      </x:c>
      <x:c r="U130"/>
    </x:row>
    <x:row r="131" ht="22" customHeight="1">
      <x:c r="A131" s="32"/>
      <x:c r="B131" s="33"/>
      <x:c r="C131" s="59"/>
      <x:c r="D131" s="52" t="str">
        <x:f>IF($B131="","",IFERROR(VLOOKUP($B131,'Data'!$A$2:$C$113,3,FALSE),IF(OR(RIGHT(UPPER(TRIM(SUBSTITUTE(CLEAN($B131),CHAR(160)," "))),2)="P1",RIGHT(UPPER(TRIM(SUBSTITUTE(CLEAN($B131),CHAR(160)," "))),2)="P2",RIGHT(UPPER(TRIM(SUBSTITUTE(CLEAN($B131),CHAR(160)," "))),2)="P3",RIGHT(UPPER(TRIM(SUBSTITUTE(CLEAN($B131),CHAR(160)," "))),2)="P4",RIGHT(UPPER(TRIM(SUBSTITUTE(CLEAN($B131),CHAR(160)," "))),2)="PS",ISNUMBER(SEARCH("INDUSTRIAL HYGIENIST",UPPER(TRIM(SUBSTITUTE(CLEAN($B131),CHAR(160)," ")))))),"PS","GS")))</x:f>
      </x:c>
      <x:c r="E131" s="62" t="str">
        <x:f>IF($D131="","",IF($D131="PS",'Data'!$O$5,'Data'!$O$4))</x:f>
      </x:c>
      <x:c r="F131" s="53" t="str">
        <x:f>IF($B131="","",IFERROR(VLOOKUP($B131,'Data'!$A$2:$B$113,2,FALSE),IF(ISNUMBER(SEARCH("INDUSTRIAL HYGIENIST",UPPER(TRIM(SUBSTITUTE(CLEAN($B131),CHAR(160)," "))))),IF(OR(ISNUMBER(SEARCH("P2",UPPER(TRIM(SUBSTITUTE(CLEAN($B131),CHAR(160)," "))))),ISNUMBER(SEARCH(" II "," "&amp;UPPER(TRIM(SUBSTITUTE(CLEAN($B131),CHAR(160)," ")))&amp;" ")),ISNUMBER(SEARCH(" 2 "," "&amp;UPPER(TRIM(SUBSTITUTE(CLEAN($B131),CHAR(160)," ")))&amp;" "))),"H","G"),"")))</x:f>
      </x:c>
      <x:c r="G131" s="65" t="str">
        <x:f>IF($F131="","",IFERROR(VLOOKUP($F131,'Data'!$D$2:$G$14,3,FALSE),""))</x:f>
      </x:c>
      <x:c r="H131" s="65" t="str">
        <x:f>IF($G131="","",$G131/'Data'!$O$2/'Data'!$O$3)</x:f>
      </x:c>
      <x:c r="I131" s="65" t="str">
        <x:f>IF(OR($B131="",$C131=""),"",$C131*'Data'!$O$2*'Data'!$O$3)</x:f>
      </x:c>
      <x:c r="J131" s="68" t="str">
        <x:f>IF(OR($I131="",$G131=""),"",$I131/$G131)</x:f>
      </x:c>
      <x:c r="K131" s="53" t="str">
        <x:f>IF($J131="","",VLOOKUP($J131,'Data'!$I$2:$L$6,2,TRUE))</x:f>
      </x:c>
      <x:c r="L131" s="71" t="str">
        <x:f>IF($J131="","",VLOOKUP($J131,'Data'!$I$2:$L$6,3,TRUE))</x:f>
      </x:c>
      <x:c r="M131" s="65" t="str">
        <x:f>IF($L131="","",$C131*$L131)</x:f>
      </x:c>
      <x:c r="N131" s="86" t="str">
        <x:f>IF($M131="","",ROUNDDOWN($C131+$M131,2))</x:f>
      </x:c>
      <x:c r="O131" s="74" t="str">
        <x:f>IF($N131="","",ROUNDDOWN(ROUNDDOWN($N131,2)*$E131,3))</x:f>
      </x:c>
      <x:c r="P131" s="77" t="str">
        <x:f>IF($L131="","",$I131*$L131)</x:f>
      </x:c>
      <x:c r="Q131" s="77" t="str">
        <x:f>IF($P131="","",$I131+$P131)</x:f>
      </x:c>
      <x:c r="R131" s="53" t="str">
        <x:f>IF($S131="Ready","Review and inform supplier","")</x:f>
      </x:c>
      <x:c r="S131" s="54" t="str">
        <x:f>IF(AND($A131="",$B131="",$C131=""),"",IF($A131="","Missing Assignment Number",IF($B131="","Select Job Title",IF($C131="","Enter Pay Rate",IF($F131="","Job Title not found","Ready")))))</x:f>
      </x:c>
      <x:c r="U131"/>
    </x:row>
    <x:row r="132" ht="22" customHeight="1">
      <x:c r="A132" s="32"/>
      <x:c r="B132" s="33"/>
      <x:c r="C132" s="59"/>
      <x:c r="D132" s="52" t="str">
        <x:f>IF($B132="","",IFERROR(VLOOKUP($B132,'Data'!$A$2:$C$113,3,FALSE),IF(OR(RIGHT(UPPER(TRIM(SUBSTITUTE(CLEAN($B132),CHAR(160)," "))),2)="P1",RIGHT(UPPER(TRIM(SUBSTITUTE(CLEAN($B132),CHAR(160)," "))),2)="P2",RIGHT(UPPER(TRIM(SUBSTITUTE(CLEAN($B132),CHAR(160)," "))),2)="P3",RIGHT(UPPER(TRIM(SUBSTITUTE(CLEAN($B132),CHAR(160)," "))),2)="P4",RIGHT(UPPER(TRIM(SUBSTITUTE(CLEAN($B132),CHAR(160)," "))),2)="PS",ISNUMBER(SEARCH("INDUSTRIAL HYGIENIST",UPPER(TRIM(SUBSTITUTE(CLEAN($B132),CHAR(160)," ")))))),"PS","GS")))</x:f>
      </x:c>
      <x:c r="E132" s="62" t="str">
        <x:f>IF($D132="","",IF($D132="PS",'Data'!$O$5,'Data'!$O$4))</x:f>
      </x:c>
      <x:c r="F132" s="53" t="str">
        <x:f>IF($B132="","",IFERROR(VLOOKUP($B132,'Data'!$A$2:$B$113,2,FALSE),IF(ISNUMBER(SEARCH("INDUSTRIAL HYGIENIST",UPPER(TRIM(SUBSTITUTE(CLEAN($B132),CHAR(160)," "))))),IF(OR(ISNUMBER(SEARCH("P2",UPPER(TRIM(SUBSTITUTE(CLEAN($B132),CHAR(160)," "))))),ISNUMBER(SEARCH(" II "," "&amp;UPPER(TRIM(SUBSTITUTE(CLEAN($B132),CHAR(160)," ")))&amp;" ")),ISNUMBER(SEARCH(" 2 "," "&amp;UPPER(TRIM(SUBSTITUTE(CLEAN($B132),CHAR(160)," ")))&amp;" "))),"H","G"),"")))</x:f>
      </x:c>
      <x:c r="G132" s="65" t="str">
        <x:f>IF($F132="","",IFERROR(VLOOKUP($F132,'Data'!$D$2:$G$14,3,FALSE),""))</x:f>
      </x:c>
      <x:c r="H132" s="65" t="str">
        <x:f>IF($G132="","",$G132/'Data'!$O$2/'Data'!$O$3)</x:f>
      </x:c>
      <x:c r="I132" s="65" t="str">
        <x:f>IF(OR($B132="",$C132=""),"",$C132*'Data'!$O$2*'Data'!$O$3)</x:f>
      </x:c>
      <x:c r="J132" s="68" t="str">
        <x:f>IF(OR($I132="",$G132=""),"",$I132/$G132)</x:f>
      </x:c>
      <x:c r="K132" s="53" t="str">
        <x:f>IF($J132="","",VLOOKUP($J132,'Data'!$I$2:$L$6,2,TRUE))</x:f>
      </x:c>
      <x:c r="L132" s="71" t="str">
        <x:f>IF($J132="","",VLOOKUP($J132,'Data'!$I$2:$L$6,3,TRUE))</x:f>
      </x:c>
      <x:c r="M132" s="65" t="str">
        <x:f>IF($L132="","",$C132*$L132)</x:f>
      </x:c>
      <x:c r="N132" s="86" t="str">
        <x:f>IF($M132="","",ROUNDDOWN($C132+$M132,2))</x:f>
      </x:c>
      <x:c r="O132" s="74" t="str">
        <x:f>IF($N132="","",ROUNDDOWN(ROUNDDOWN($N132,2)*$E132,3))</x:f>
      </x:c>
      <x:c r="P132" s="77" t="str">
        <x:f>IF($L132="","",$I132*$L132)</x:f>
      </x:c>
      <x:c r="Q132" s="77" t="str">
        <x:f>IF($P132="","",$I132+$P132)</x:f>
      </x:c>
      <x:c r="R132" s="53" t="str">
        <x:f>IF($S132="Ready","Review and inform supplier","")</x:f>
      </x:c>
      <x:c r="S132" s="54" t="str">
        <x:f>IF(AND($A132="",$B132="",$C132=""),"",IF($A132="","Missing Assignment Number",IF($B132="","Select Job Title",IF($C132="","Enter Pay Rate",IF($F132="","Job Title not found","Ready")))))</x:f>
      </x:c>
      <x:c r="U132"/>
    </x:row>
    <x:row r="133" ht="22" customHeight="1">
      <x:c r="A133" s="32"/>
      <x:c r="B133" s="33"/>
      <x:c r="C133" s="59"/>
      <x:c r="D133" s="52" t="str">
        <x:f>IF($B133="","",IFERROR(VLOOKUP($B133,'Data'!$A$2:$C$113,3,FALSE),IF(OR(RIGHT(UPPER(TRIM(SUBSTITUTE(CLEAN($B133),CHAR(160)," "))),2)="P1",RIGHT(UPPER(TRIM(SUBSTITUTE(CLEAN($B133),CHAR(160)," "))),2)="P2",RIGHT(UPPER(TRIM(SUBSTITUTE(CLEAN($B133),CHAR(160)," "))),2)="P3",RIGHT(UPPER(TRIM(SUBSTITUTE(CLEAN($B133),CHAR(160)," "))),2)="P4",RIGHT(UPPER(TRIM(SUBSTITUTE(CLEAN($B133),CHAR(160)," "))),2)="PS",ISNUMBER(SEARCH("INDUSTRIAL HYGIENIST",UPPER(TRIM(SUBSTITUTE(CLEAN($B133),CHAR(160)," ")))))),"PS","GS")))</x:f>
      </x:c>
      <x:c r="E133" s="62" t="str">
        <x:f>IF($D133="","",IF($D133="PS",'Data'!$O$5,'Data'!$O$4))</x:f>
      </x:c>
      <x:c r="F133" s="53" t="str">
        <x:f>IF($B133="","",IFERROR(VLOOKUP($B133,'Data'!$A$2:$B$113,2,FALSE),IF(ISNUMBER(SEARCH("INDUSTRIAL HYGIENIST",UPPER(TRIM(SUBSTITUTE(CLEAN($B133),CHAR(160)," "))))),IF(OR(ISNUMBER(SEARCH("P2",UPPER(TRIM(SUBSTITUTE(CLEAN($B133),CHAR(160)," "))))),ISNUMBER(SEARCH(" II "," "&amp;UPPER(TRIM(SUBSTITUTE(CLEAN($B133),CHAR(160)," ")))&amp;" ")),ISNUMBER(SEARCH(" 2 "," "&amp;UPPER(TRIM(SUBSTITUTE(CLEAN($B133),CHAR(160)," ")))&amp;" "))),"H","G"),"")))</x:f>
      </x:c>
      <x:c r="G133" s="65" t="str">
        <x:f>IF($F133="","",IFERROR(VLOOKUP($F133,'Data'!$D$2:$G$14,3,FALSE),""))</x:f>
      </x:c>
      <x:c r="H133" s="65" t="str">
        <x:f>IF($G133="","",$G133/'Data'!$O$2/'Data'!$O$3)</x:f>
      </x:c>
      <x:c r="I133" s="65" t="str">
        <x:f>IF(OR($B133="",$C133=""),"",$C133*'Data'!$O$2*'Data'!$O$3)</x:f>
      </x:c>
      <x:c r="J133" s="68" t="str">
        <x:f>IF(OR($I133="",$G133=""),"",$I133/$G133)</x:f>
      </x:c>
      <x:c r="K133" s="53" t="str">
        <x:f>IF($J133="","",VLOOKUP($J133,'Data'!$I$2:$L$6,2,TRUE))</x:f>
      </x:c>
      <x:c r="L133" s="71" t="str">
        <x:f>IF($J133="","",VLOOKUP($J133,'Data'!$I$2:$L$6,3,TRUE))</x:f>
      </x:c>
      <x:c r="M133" s="65" t="str">
        <x:f>IF($L133="","",$C133*$L133)</x:f>
      </x:c>
      <x:c r="N133" s="86" t="str">
        <x:f>IF($M133="","",ROUNDDOWN($C133+$M133,2))</x:f>
      </x:c>
      <x:c r="O133" s="74" t="str">
        <x:f>IF($N133="","",ROUNDDOWN(ROUNDDOWN($N133,2)*$E133,3))</x:f>
      </x:c>
      <x:c r="P133" s="77" t="str">
        <x:f>IF($L133="","",$I133*$L133)</x:f>
      </x:c>
      <x:c r="Q133" s="77" t="str">
        <x:f>IF($P133="","",$I133+$P133)</x:f>
      </x:c>
      <x:c r="R133" s="53" t="str">
        <x:f>IF($S133="Ready","Review and inform supplier","")</x:f>
      </x:c>
      <x:c r="S133" s="54" t="str">
        <x:f>IF(AND($A133="",$B133="",$C133=""),"",IF($A133="","Missing Assignment Number",IF($B133="","Select Job Title",IF($C133="","Enter Pay Rate",IF($F133="","Job Title not found","Ready")))))</x:f>
      </x:c>
      <x:c r="U133"/>
    </x:row>
    <x:row r="134" ht="22" customHeight="1">
      <x:c r="A134" s="32"/>
      <x:c r="B134" s="33"/>
      <x:c r="C134" s="59"/>
      <x:c r="D134" s="52" t="str">
        <x:f>IF($B134="","",IFERROR(VLOOKUP($B134,'Data'!$A$2:$C$113,3,FALSE),IF(OR(RIGHT(UPPER(TRIM(SUBSTITUTE(CLEAN($B134),CHAR(160)," "))),2)="P1",RIGHT(UPPER(TRIM(SUBSTITUTE(CLEAN($B134),CHAR(160)," "))),2)="P2",RIGHT(UPPER(TRIM(SUBSTITUTE(CLEAN($B134),CHAR(160)," "))),2)="P3",RIGHT(UPPER(TRIM(SUBSTITUTE(CLEAN($B134),CHAR(160)," "))),2)="P4",RIGHT(UPPER(TRIM(SUBSTITUTE(CLEAN($B134),CHAR(160)," "))),2)="PS",ISNUMBER(SEARCH("INDUSTRIAL HYGIENIST",UPPER(TRIM(SUBSTITUTE(CLEAN($B134),CHAR(160)," ")))))),"PS","GS")))</x:f>
      </x:c>
      <x:c r="E134" s="62" t="str">
        <x:f>IF($D134="","",IF($D134="PS",'Data'!$O$5,'Data'!$O$4))</x:f>
      </x:c>
      <x:c r="F134" s="53" t="str">
        <x:f>IF($B134="","",IFERROR(VLOOKUP($B134,'Data'!$A$2:$B$113,2,FALSE),IF(ISNUMBER(SEARCH("INDUSTRIAL HYGIENIST",UPPER(TRIM(SUBSTITUTE(CLEAN($B134),CHAR(160)," "))))),IF(OR(ISNUMBER(SEARCH("P2",UPPER(TRIM(SUBSTITUTE(CLEAN($B134),CHAR(160)," "))))),ISNUMBER(SEARCH(" II "," "&amp;UPPER(TRIM(SUBSTITUTE(CLEAN($B134),CHAR(160)," ")))&amp;" ")),ISNUMBER(SEARCH(" 2 "," "&amp;UPPER(TRIM(SUBSTITUTE(CLEAN($B134),CHAR(160)," ")))&amp;" "))),"H","G"),"")))</x:f>
      </x:c>
      <x:c r="G134" s="65" t="str">
        <x:f>IF($F134="","",IFERROR(VLOOKUP($F134,'Data'!$D$2:$G$14,3,FALSE),""))</x:f>
      </x:c>
      <x:c r="H134" s="65" t="str">
        <x:f>IF($G134="","",$G134/'Data'!$O$2/'Data'!$O$3)</x:f>
      </x:c>
      <x:c r="I134" s="65" t="str">
        <x:f>IF(OR($B134="",$C134=""),"",$C134*'Data'!$O$2*'Data'!$O$3)</x:f>
      </x:c>
      <x:c r="J134" s="68" t="str">
        <x:f>IF(OR($I134="",$G134=""),"",$I134/$G134)</x:f>
      </x:c>
      <x:c r="K134" s="53" t="str">
        <x:f>IF($J134="","",VLOOKUP($J134,'Data'!$I$2:$L$6,2,TRUE))</x:f>
      </x:c>
      <x:c r="L134" s="71" t="str">
        <x:f>IF($J134="","",VLOOKUP($J134,'Data'!$I$2:$L$6,3,TRUE))</x:f>
      </x:c>
      <x:c r="M134" s="65" t="str">
        <x:f>IF($L134="","",$C134*$L134)</x:f>
      </x:c>
      <x:c r="N134" s="86" t="str">
        <x:f>IF($M134="","",ROUNDDOWN($C134+$M134,2))</x:f>
      </x:c>
      <x:c r="O134" s="74" t="str">
        <x:f>IF($N134="","",ROUNDDOWN(ROUNDDOWN($N134,2)*$E134,3))</x:f>
      </x:c>
      <x:c r="P134" s="77" t="str">
        <x:f>IF($L134="","",$I134*$L134)</x:f>
      </x:c>
      <x:c r="Q134" s="77" t="str">
        <x:f>IF($P134="","",$I134+$P134)</x:f>
      </x:c>
      <x:c r="R134" s="53" t="str">
        <x:f>IF($S134="Ready","Review and inform supplier","")</x:f>
      </x:c>
      <x:c r="S134" s="54" t="str">
        <x:f>IF(AND($A134="",$B134="",$C134=""),"",IF($A134="","Missing Assignment Number",IF($B134="","Select Job Title",IF($C134="","Enter Pay Rate",IF($F134="","Job Title not found","Ready")))))</x:f>
      </x:c>
      <x:c r="U134"/>
    </x:row>
    <x:row r="135" ht="22" customHeight="1">
      <x:c r="A135" s="32"/>
      <x:c r="B135" s="33"/>
      <x:c r="C135" s="59"/>
      <x:c r="D135" s="52" t="str">
        <x:f>IF($B135="","",IFERROR(VLOOKUP($B135,'Data'!$A$2:$C$113,3,FALSE),IF(OR(RIGHT(UPPER(TRIM(SUBSTITUTE(CLEAN($B135),CHAR(160)," "))),2)="P1",RIGHT(UPPER(TRIM(SUBSTITUTE(CLEAN($B135),CHAR(160)," "))),2)="P2",RIGHT(UPPER(TRIM(SUBSTITUTE(CLEAN($B135),CHAR(160)," "))),2)="P3",RIGHT(UPPER(TRIM(SUBSTITUTE(CLEAN($B135),CHAR(160)," "))),2)="P4",RIGHT(UPPER(TRIM(SUBSTITUTE(CLEAN($B135),CHAR(160)," "))),2)="PS",ISNUMBER(SEARCH("INDUSTRIAL HYGIENIST",UPPER(TRIM(SUBSTITUTE(CLEAN($B135),CHAR(160)," ")))))),"PS","GS")))</x:f>
      </x:c>
      <x:c r="E135" s="62" t="str">
        <x:f>IF($D135="","",IF($D135="PS",'Data'!$O$5,'Data'!$O$4))</x:f>
      </x:c>
      <x:c r="F135" s="53" t="str">
        <x:f>IF($B135="","",IFERROR(VLOOKUP($B135,'Data'!$A$2:$B$113,2,FALSE),IF(ISNUMBER(SEARCH("INDUSTRIAL HYGIENIST",UPPER(TRIM(SUBSTITUTE(CLEAN($B135),CHAR(160)," "))))),IF(OR(ISNUMBER(SEARCH("P2",UPPER(TRIM(SUBSTITUTE(CLEAN($B135),CHAR(160)," "))))),ISNUMBER(SEARCH(" II "," "&amp;UPPER(TRIM(SUBSTITUTE(CLEAN($B135),CHAR(160)," ")))&amp;" ")),ISNUMBER(SEARCH(" 2 "," "&amp;UPPER(TRIM(SUBSTITUTE(CLEAN($B135),CHAR(160)," ")))&amp;" "))),"H","G"),"")))</x:f>
      </x:c>
      <x:c r="G135" s="65" t="str">
        <x:f>IF($F135="","",IFERROR(VLOOKUP($F135,'Data'!$D$2:$G$14,3,FALSE),""))</x:f>
      </x:c>
      <x:c r="H135" s="65" t="str">
        <x:f>IF($G135="","",$G135/'Data'!$O$2/'Data'!$O$3)</x:f>
      </x:c>
      <x:c r="I135" s="65" t="str">
        <x:f>IF(OR($B135="",$C135=""),"",$C135*'Data'!$O$2*'Data'!$O$3)</x:f>
      </x:c>
      <x:c r="J135" s="68" t="str">
        <x:f>IF(OR($I135="",$G135=""),"",$I135/$G135)</x:f>
      </x:c>
      <x:c r="K135" s="53" t="str">
        <x:f>IF($J135="","",VLOOKUP($J135,'Data'!$I$2:$L$6,2,TRUE))</x:f>
      </x:c>
      <x:c r="L135" s="71" t="str">
        <x:f>IF($J135="","",VLOOKUP($J135,'Data'!$I$2:$L$6,3,TRUE))</x:f>
      </x:c>
      <x:c r="M135" s="65" t="str">
        <x:f>IF($L135="","",$C135*$L135)</x:f>
      </x:c>
      <x:c r="N135" s="86" t="str">
        <x:f>IF($M135="","",ROUNDDOWN($C135+$M135,2))</x:f>
      </x:c>
      <x:c r="O135" s="74" t="str">
        <x:f>IF($N135="","",ROUNDDOWN(ROUNDDOWN($N135,2)*$E135,3))</x:f>
      </x:c>
      <x:c r="P135" s="77" t="str">
        <x:f>IF($L135="","",$I135*$L135)</x:f>
      </x:c>
      <x:c r="Q135" s="77" t="str">
        <x:f>IF($P135="","",$I135+$P135)</x:f>
      </x:c>
      <x:c r="R135" s="53" t="str">
        <x:f>IF($S135="Ready","Review and inform supplier","")</x:f>
      </x:c>
      <x:c r="S135" s="54" t="str">
        <x:f>IF(AND($A135="",$B135="",$C135=""),"",IF($A135="","Missing Assignment Number",IF($B135="","Select Job Title",IF($C135="","Enter Pay Rate",IF($F135="","Job Title not found","Ready")))))</x:f>
      </x:c>
      <x:c r="U135"/>
    </x:row>
    <x:row r="136" ht="22" customHeight="1">
      <x:c r="A136" s="32"/>
      <x:c r="B136" s="33"/>
      <x:c r="C136" s="59"/>
      <x:c r="D136" s="52" t="str">
        <x:f>IF($B136="","",IFERROR(VLOOKUP($B136,'Data'!$A$2:$C$113,3,FALSE),IF(OR(RIGHT(UPPER(TRIM(SUBSTITUTE(CLEAN($B136),CHAR(160)," "))),2)="P1",RIGHT(UPPER(TRIM(SUBSTITUTE(CLEAN($B136),CHAR(160)," "))),2)="P2",RIGHT(UPPER(TRIM(SUBSTITUTE(CLEAN($B136),CHAR(160)," "))),2)="P3",RIGHT(UPPER(TRIM(SUBSTITUTE(CLEAN($B136),CHAR(160)," "))),2)="P4",RIGHT(UPPER(TRIM(SUBSTITUTE(CLEAN($B136),CHAR(160)," "))),2)="PS",ISNUMBER(SEARCH("INDUSTRIAL HYGIENIST",UPPER(TRIM(SUBSTITUTE(CLEAN($B136),CHAR(160)," ")))))),"PS","GS")))</x:f>
      </x:c>
      <x:c r="E136" s="62" t="str">
        <x:f>IF($D136="","",IF($D136="PS",'Data'!$O$5,'Data'!$O$4))</x:f>
      </x:c>
      <x:c r="F136" s="53" t="str">
        <x:f>IF($B136="","",IFERROR(VLOOKUP($B136,'Data'!$A$2:$B$113,2,FALSE),IF(ISNUMBER(SEARCH("INDUSTRIAL HYGIENIST",UPPER(TRIM(SUBSTITUTE(CLEAN($B136),CHAR(160)," "))))),IF(OR(ISNUMBER(SEARCH("P2",UPPER(TRIM(SUBSTITUTE(CLEAN($B136),CHAR(160)," "))))),ISNUMBER(SEARCH(" II "," "&amp;UPPER(TRIM(SUBSTITUTE(CLEAN($B136),CHAR(160)," ")))&amp;" ")),ISNUMBER(SEARCH(" 2 "," "&amp;UPPER(TRIM(SUBSTITUTE(CLEAN($B136),CHAR(160)," ")))&amp;" "))),"H","G"),"")))</x:f>
      </x:c>
      <x:c r="G136" s="65" t="str">
        <x:f>IF($F136="","",IFERROR(VLOOKUP($F136,'Data'!$D$2:$G$14,3,FALSE),""))</x:f>
      </x:c>
      <x:c r="H136" s="65" t="str">
        <x:f>IF($G136="","",$G136/'Data'!$O$2/'Data'!$O$3)</x:f>
      </x:c>
      <x:c r="I136" s="65" t="str">
        <x:f>IF(OR($B136="",$C136=""),"",$C136*'Data'!$O$2*'Data'!$O$3)</x:f>
      </x:c>
      <x:c r="J136" s="68" t="str">
        <x:f>IF(OR($I136="",$G136=""),"",$I136/$G136)</x:f>
      </x:c>
      <x:c r="K136" s="53" t="str">
        <x:f>IF($J136="","",VLOOKUP($J136,'Data'!$I$2:$L$6,2,TRUE))</x:f>
      </x:c>
      <x:c r="L136" s="71" t="str">
        <x:f>IF($J136="","",VLOOKUP($J136,'Data'!$I$2:$L$6,3,TRUE))</x:f>
      </x:c>
      <x:c r="M136" s="65" t="str">
        <x:f>IF($L136="","",$C136*$L136)</x:f>
      </x:c>
      <x:c r="N136" s="86" t="str">
        <x:f>IF($M136="","",ROUNDDOWN($C136+$M136,2))</x:f>
      </x:c>
      <x:c r="O136" s="74" t="str">
        <x:f>IF($N136="","",ROUNDDOWN(ROUNDDOWN($N136,2)*$E136,3))</x:f>
      </x:c>
      <x:c r="P136" s="77" t="str">
        <x:f>IF($L136="","",$I136*$L136)</x:f>
      </x:c>
      <x:c r="Q136" s="77" t="str">
        <x:f>IF($P136="","",$I136+$P136)</x:f>
      </x:c>
      <x:c r="R136" s="53" t="str">
        <x:f>IF($S136="Ready","Review and inform supplier","")</x:f>
      </x:c>
      <x:c r="S136" s="54" t="str">
        <x:f>IF(AND($A136="",$B136="",$C136=""),"",IF($A136="","Missing Assignment Number",IF($B136="","Select Job Title",IF($C136="","Enter Pay Rate",IF($F136="","Job Title not found","Ready")))))</x:f>
      </x:c>
      <x:c r="U136"/>
    </x:row>
    <x:row r="137" ht="22" customHeight="1">
      <x:c r="A137" s="32"/>
      <x:c r="B137" s="33"/>
      <x:c r="C137" s="59"/>
      <x:c r="D137" s="52" t="str">
        <x:f>IF($B137="","",IFERROR(VLOOKUP($B137,'Data'!$A$2:$C$113,3,FALSE),IF(OR(RIGHT(UPPER(TRIM(SUBSTITUTE(CLEAN($B137),CHAR(160)," "))),2)="P1",RIGHT(UPPER(TRIM(SUBSTITUTE(CLEAN($B137),CHAR(160)," "))),2)="P2",RIGHT(UPPER(TRIM(SUBSTITUTE(CLEAN($B137),CHAR(160)," "))),2)="P3",RIGHT(UPPER(TRIM(SUBSTITUTE(CLEAN($B137),CHAR(160)," "))),2)="P4",RIGHT(UPPER(TRIM(SUBSTITUTE(CLEAN($B137),CHAR(160)," "))),2)="PS",ISNUMBER(SEARCH("INDUSTRIAL HYGIENIST",UPPER(TRIM(SUBSTITUTE(CLEAN($B137),CHAR(160)," ")))))),"PS","GS")))</x:f>
      </x:c>
      <x:c r="E137" s="62" t="str">
        <x:f>IF($D137="","",IF($D137="PS",'Data'!$O$5,'Data'!$O$4))</x:f>
      </x:c>
      <x:c r="F137" s="53" t="str">
        <x:f>IF($B137="","",IFERROR(VLOOKUP($B137,'Data'!$A$2:$B$113,2,FALSE),IF(ISNUMBER(SEARCH("INDUSTRIAL HYGIENIST",UPPER(TRIM(SUBSTITUTE(CLEAN($B137),CHAR(160)," "))))),IF(OR(ISNUMBER(SEARCH("P2",UPPER(TRIM(SUBSTITUTE(CLEAN($B137),CHAR(160)," "))))),ISNUMBER(SEARCH(" II "," "&amp;UPPER(TRIM(SUBSTITUTE(CLEAN($B137),CHAR(160)," ")))&amp;" ")),ISNUMBER(SEARCH(" 2 "," "&amp;UPPER(TRIM(SUBSTITUTE(CLEAN($B137),CHAR(160)," ")))&amp;" "))),"H","G"),"")))</x:f>
      </x:c>
      <x:c r="G137" s="65" t="str">
        <x:f>IF($F137="","",IFERROR(VLOOKUP($F137,'Data'!$D$2:$G$14,3,FALSE),""))</x:f>
      </x:c>
      <x:c r="H137" s="65" t="str">
        <x:f>IF($G137="","",$G137/'Data'!$O$2/'Data'!$O$3)</x:f>
      </x:c>
      <x:c r="I137" s="65" t="str">
        <x:f>IF(OR($B137="",$C137=""),"",$C137*'Data'!$O$2*'Data'!$O$3)</x:f>
      </x:c>
      <x:c r="J137" s="68" t="str">
        <x:f>IF(OR($I137="",$G137=""),"",$I137/$G137)</x:f>
      </x:c>
      <x:c r="K137" s="53" t="str">
        <x:f>IF($J137="","",VLOOKUP($J137,'Data'!$I$2:$L$6,2,TRUE))</x:f>
      </x:c>
      <x:c r="L137" s="71" t="str">
        <x:f>IF($J137="","",VLOOKUP($J137,'Data'!$I$2:$L$6,3,TRUE))</x:f>
      </x:c>
      <x:c r="M137" s="65" t="str">
        <x:f>IF($L137="","",$C137*$L137)</x:f>
      </x:c>
      <x:c r="N137" s="86" t="str">
        <x:f>IF($M137="","",ROUNDDOWN($C137+$M137,2))</x:f>
      </x:c>
      <x:c r="O137" s="74" t="str">
        <x:f>IF($N137="","",ROUNDDOWN(ROUNDDOWN($N137,2)*$E137,3))</x:f>
      </x:c>
      <x:c r="P137" s="77" t="str">
        <x:f>IF($L137="","",$I137*$L137)</x:f>
      </x:c>
      <x:c r="Q137" s="77" t="str">
        <x:f>IF($P137="","",$I137+$P137)</x:f>
      </x:c>
      <x:c r="R137" s="53" t="str">
        <x:f>IF($S137="Ready","Review and inform supplier","")</x:f>
      </x:c>
      <x:c r="S137" s="54" t="str">
        <x:f>IF(AND($A137="",$B137="",$C137=""),"",IF($A137="","Missing Assignment Number",IF($B137="","Select Job Title",IF($C137="","Enter Pay Rate",IF($F137="","Job Title not found","Ready")))))</x:f>
      </x:c>
      <x:c r="U137"/>
    </x:row>
    <x:row r="138" ht="22" customHeight="1">
      <x:c r="A138" s="32"/>
      <x:c r="B138" s="33"/>
      <x:c r="C138" s="59"/>
      <x:c r="D138" s="52" t="str">
        <x:f>IF($B138="","",IFERROR(VLOOKUP($B138,'Data'!$A$2:$C$113,3,FALSE),IF(OR(RIGHT(UPPER(TRIM(SUBSTITUTE(CLEAN($B138),CHAR(160)," "))),2)="P1",RIGHT(UPPER(TRIM(SUBSTITUTE(CLEAN($B138),CHAR(160)," "))),2)="P2",RIGHT(UPPER(TRIM(SUBSTITUTE(CLEAN($B138),CHAR(160)," "))),2)="P3",RIGHT(UPPER(TRIM(SUBSTITUTE(CLEAN($B138),CHAR(160)," "))),2)="P4",RIGHT(UPPER(TRIM(SUBSTITUTE(CLEAN($B138),CHAR(160)," "))),2)="PS",ISNUMBER(SEARCH("INDUSTRIAL HYGIENIST",UPPER(TRIM(SUBSTITUTE(CLEAN($B138),CHAR(160)," ")))))),"PS","GS")))</x:f>
      </x:c>
      <x:c r="E138" s="62" t="str">
        <x:f>IF($D138="","",IF($D138="PS",'Data'!$O$5,'Data'!$O$4))</x:f>
      </x:c>
      <x:c r="F138" s="53" t="str">
        <x:f>IF($B138="","",IFERROR(VLOOKUP($B138,'Data'!$A$2:$B$113,2,FALSE),IF(ISNUMBER(SEARCH("INDUSTRIAL HYGIENIST",UPPER(TRIM(SUBSTITUTE(CLEAN($B138),CHAR(160)," "))))),IF(OR(ISNUMBER(SEARCH("P2",UPPER(TRIM(SUBSTITUTE(CLEAN($B138),CHAR(160)," "))))),ISNUMBER(SEARCH(" II "," "&amp;UPPER(TRIM(SUBSTITUTE(CLEAN($B138),CHAR(160)," ")))&amp;" ")),ISNUMBER(SEARCH(" 2 "," "&amp;UPPER(TRIM(SUBSTITUTE(CLEAN($B138),CHAR(160)," ")))&amp;" "))),"H","G"),"")))</x:f>
      </x:c>
      <x:c r="G138" s="65" t="str">
        <x:f>IF($F138="","",IFERROR(VLOOKUP($F138,'Data'!$D$2:$G$14,3,FALSE),""))</x:f>
      </x:c>
      <x:c r="H138" s="65" t="str">
        <x:f>IF($G138="","",$G138/'Data'!$O$2/'Data'!$O$3)</x:f>
      </x:c>
      <x:c r="I138" s="65" t="str">
        <x:f>IF(OR($B138="",$C138=""),"",$C138*'Data'!$O$2*'Data'!$O$3)</x:f>
      </x:c>
      <x:c r="J138" s="68" t="str">
        <x:f>IF(OR($I138="",$G138=""),"",$I138/$G138)</x:f>
      </x:c>
      <x:c r="K138" s="53" t="str">
        <x:f>IF($J138="","",VLOOKUP($J138,'Data'!$I$2:$L$6,2,TRUE))</x:f>
      </x:c>
      <x:c r="L138" s="71" t="str">
        <x:f>IF($J138="","",VLOOKUP($J138,'Data'!$I$2:$L$6,3,TRUE))</x:f>
      </x:c>
      <x:c r="M138" s="65" t="str">
        <x:f>IF($L138="","",$C138*$L138)</x:f>
      </x:c>
      <x:c r="N138" s="86" t="str">
        <x:f>IF($M138="","",ROUNDDOWN($C138+$M138,2))</x:f>
      </x:c>
      <x:c r="O138" s="74" t="str">
        <x:f>IF($N138="","",ROUNDDOWN(ROUNDDOWN($N138,2)*$E138,3))</x:f>
      </x:c>
      <x:c r="P138" s="77" t="str">
        <x:f>IF($L138="","",$I138*$L138)</x:f>
      </x:c>
      <x:c r="Q138" s="77" t="str">
        <x:f>IF($P138="","",$I138+$P138)</x:f>
      </x:c>
      <x:c r="R138" s="53" t="str">
        <x:f>IF($S138="Ready","Review and inform supplier","")</x:f>
      </x:c>
      <x:c r="S138" s="54" t="str">
        <x:f>IF(AND($A138="",$B138="",$C138=""),"",IF($A138="","Missing Assignment Number",IF($B138="","Select Job Title",IF($C138="","Enter Pay Rate",IF($F138="","Job Title not found","Ready")))))</x:f>
      </x:c>
      <x:c r="U138"/>
    </x:row>
    <x:row r="139" ht="22" customHeight="1">
      <x:c r="A139" s="32"/>
      <x:c r="B139" s="33"/>
      <x:c r="C139" s="59"/>
      <x:c r="D139" s="52" t="str">
        <x:f>IF($B139="","",IFERROR(VLOOKUP($B139,'Data'!$A$2:$C$113,3,FALSE),IF(OR(RIGHT(UPPER(TRIM(SUBSTITUTE(CLEAN($B139),CHAR(160)," "))),2)="P1",RIGHT(UPPER(TRIM(SUBSTITUTE(CLEAN($B139),CHAR(160)," "))),2)="P2",RIGHT(UPPER(TRIM(SUBSTITUTE(CLEAN($B139),CHAR(160)," "))),2)="P3",RIGHT(UPPER(TRIM(SUBSTITUTE(CLEAN($B139),CHAR(160)," "))),2)="P4",RIGHT(UPPER(TRIM(SUBSTITUTE(CLEAN($B139),CHAR(160)," "))),2)="PS",ISNUMBER(SEARCH("INDUSTRIAL HYGIENIST",UPPER(TRIM(SUBSTITUTE(CLEAN($B139),CHAR(160)," ")))))),"PS","GS")))</x:f>
      </x:c>
      <x:c r="E139" s="62" t="str">
        <x:f>IF($D139="","",IF($D139="PS",'Data'!$O$5,'Data'!$O$4))</x:f>
      </x:c>
      <x:c r="F139" s="53" t="str">
        <x:f>IF($B139="","",IFERROR(VLOOKUP($B139,'Data'!$A$2:$B$113,2,FALSE),IF(ISNUMBER(SEARCH("INDUSTRIAL HYGIENIST",UPPER(TRIM(SUBSTITUTE(CLEAN($B139),CHAR(160)," "))))),IF(OR(ISNUMBER(SEARCH("P2",UPPER(TRIM(SUBSTITUTE(CLEAN($B139),CHAR(160)," "))))),ISNUMBER(SEARCH(" II "," "&amp;UPPER(TRIM(SUBSTITUTE(CLEAN($B139),CHAR(160)," ")))&amp;" ")),ISNUMBER(SEARCH(" 2 "," "&amp;UPPER(TRIM(SUBSTITUTE(CLEAN($B139),CHAR(160)," ")))&amp;" "))),"H","G"),"")))</x:f>
      </x:c>
      <x:c r="G139" s="65" t="str">
        <x:f>IF($F139="","",IFERROR(VLOOKUP($F139,'Data'!$D$2:$G$14,3,FALSE),""))</x:f>
      </x:c>
      <x:c r="H139" s="65" t="str">
        <x:f>IF($G139="","",$G139/'Data'!$O$2/'Data'!$O$3)</x:f>
      </x:c>
      <x:c r="I139" s="65" t="str">
        <x:f>IF(OR($B139="",$C139=""),"",$C139*'Data'!$O$2*'Data'!$O$3)</x:f>
      </x:c>
      <x:c r="J139" s="68" t="str">
        <x:f>IF(OR($I139="",$G139=""),"",$I139/$G139)</x:f>
      </x:c>
      <x:c r="K139" s="53" t="str">
        <x:f>IF($J139="","",VLOOKUP($J139,'Data'!$I$2:$L$6,2,TRUE))</x:f>
      </x:c>
      <x:c r="L139" s="71" t="str">
        <x:f>IF($J139="","",VLOOKUP($J139,'Data'!$I$2:$L$6,3,TRUE))</x:f>
      </x:c>
      <x:c r="M139" s="65" t="str">
        <x:f>IF($L139="","",$C139*$L139)</x:f>
      </x:c>
      <x:c r="N139" s="86" t="str">
        <x:f>IF($M139="","",ROUNDDOWN($C139+$M139,2))</x:f>
      </x:c>
      <x:c r="O139" s="74" t="str">
        <x:f>IF($N139="","",ROUNDDOWN(ROUNDDOWN($N139,2)*$E139,3))</x:f>
      </x:c>
      <x:c r="P139" s="77" t="str">
        <x:f>IF($L139="","",$I139*$L139)</x:f>
      </x:c>
      <x:c r="Q139" s="77" t="str">
        <x:f>IF($P139="","",$I139+$P139)</x:f>
      </x:c>
      <x:c r="R139" s="53" t="str">
        <x:f>IF($S139="Ready","Review and inform supplier","")</x:f>
      </x:c>
      <x:c r="S139" s="54" t="str">
        <x:f>IF(AND($A139="",$B139="",$C139=""),"",IF($A139="","Missing Assignment Number",IF($B139="","Select Job Title",IF($C139="","Enter Pay Rate",IF($F139="","Job Title not found","Ready")))))</x:f>
      </x:c>
      <x:c r="U139"/>
    </x:row>
    <x:row r="140" ht="22" customHeight="1">
      <x:c r="A140" s="32"/>
      <x:c r="B140" s="33"/>
      <x:c r="C140" s="59"/>
      <x:c r="D140" s="52" t="str">
        <x:f>IF($B140="","",IFERROR(VLOOKUP($B140,'Data'!$A$2:$C$113,3,FALSE),IF(OR(RIGHT(UPPER(TRIM(SUBSTITUTE(CLEAN($B140),CHAR(160)," "))),2)="P1",RIGHT(UPPER(TRIM(SUBSTITUTE(CLEAN($B140),CHAR(160)," "))),2)="P2",RIGHT(UPPER(TRIM(SUBSTITUTE(CLEAN($B140),CHAR(160)," "))),2)="P3",RIGHT(UPPER(TRIM(SUBSTITUTE(CLEAN($B140),CHAR(160)," "))),2)="P4",RIGHT(UPPER(TRIM(SUBSTITUTE(CLEAN($B140),CHAR(160)," "))),2)="PS",ISNUMBER(SEARCH("INDUSTRIAL HYGIENIST",UPPER(TRIM(SUBSTITUTE(CLEAN($B140),CHAR(160)," ")))))),"PS","GS")))</x:f>
      </x:c>
      <x:c r="E140" s="62" t="str">
        <x:f>IF($D140="","",IF($D140="PS",'Data'!$O$5,'Data'!$O$4))</x:f>
      </x:c>
      <x:c r="F140" s="53" t="str">
        <x:f>IF($B140="","",IFERROR(VLOOKUP($B140,'Data'!$A$2:$B$113,2,FALSE),IF(ISNUMBER(SEARCH("INDUSTRIAL HYGIENIST",UPPER(TRIM(SUBSTITUTE(CLEAN($B140),CHAR(160)," "))))),IF(OR(ISNUMBER(SEARCH("P2",UPPER(TRIM(SUBSTITUTE(CLEAN($B140),CHAR(160)," "))))),ISNUMBER(SEARCH(" II "," "&amp;UPPER(TRIM(SUBSTITUTE(CLEAN($B140),CHAR(160)," ")))&amp;" ")),ISNUMBER(SEARCH(" 2 "," "&amp;UPPER(TRIM(SUBSTITUTE(CLEAN($B140),CHAR(160)," ")))&amp;" "))),"H","G"),"")))</x:f>
      </x:c>
      <x:c r="G140" s="65" t="str">
        <x:f>IF($F140="","",IFERROR(VLOOKUP($F140,'Data'!$D$2:$G$14,3,FALSE),""))</x:f>
      </x:c>
      <x:c r="H140" s="65" t="str">
        <x:f>IF($G140="","",$G140/'Data'!$O$2/'Data'!$O$3)</x:f>
      </x:c>
      <x:c r="I140" s="65" t="str">
        <x:f>IF(OR($B140="",$C140=""),"",$C140*'Data'!$O$2*'Data'!$O$3)</x:f>
      </x:c>
      <x:c r="J140" s="68" t="str">
        <x:f>IF(OR($I140="",$G140=""),"",$I140/$G140)</x:f>
      </x:c>
      <x:c r="K140" s="53" t="str">
        <x:f>IF($J140="","",VLOOKUP($J140,'Data'!$I$2:$L$6,2,TRUE))</x:f>
      </x:c>
      <x:c r="L140" s="71" t="str">
        <x:f>IF($J140="","",VLOOKUP($J140,'Data'!$I$2:$L$6,3,TRUE))</x:f>
      </x:c>
      <x:c r="M140" s="65" t="str">
        <x:f>IF($L140="","",$C140*$L140)</x:f>
      </x:c>
      <x:c r="N140" s="86" t="str">
        <x:f>IF($M140="","",ROUNDDOWN($C140+$M140,2))</x:f>
      </x:c>
      <x:c r="O140" s="74" t="str">
        <x:f>IF($N140="","",ROUNDDOWN(ROUNDDOWN($N140,2)*$E140,3))</x:f>
      </x:c>
      <x:c r="P140" s="77" t="str">
        <x:f>IF($L140="","",$I140*$L140)</x:f>
      </x:c>
      <x:c r="Q140" s="77" t="str">
        <x:f>IF($P140="","",$I140+$P140)</x:f>
      </x:c>
      <x:c r="R140" s="53" t="str">
        <x:f>IF($S140="Ready","Review and inform supplier","")</x:f>
      </x:c>
      <x:c r="S140" s="54" t="str">
        <x:f>IF(AND($A140="",$B140="",$C140=""),"",IF($A140="","Missing Assignment Number",IF($B140="","Select Job Title",IF($C140="","Enter Pay Rate",IF($F140="","Job Title not found","Ready")))))</x:f>
      </x:c>
      <x:c r="U140"/>
    </x:row>
    <x:row r="141" ht="22" customHeight="1">
      <x:c r="A141" s="32"/>
      <x:c r="B141" s="33"/>
      <x:c r="C141" s="59"/>
      <x:c r="D141" s="52" t="str">
        <x:f>IF($B141="","",IFERROR(VLOOKUP($B141,'Data'!$A$2:$C$113,3,FALSE),IF(OR(RIGHT(UPPER(TRIM(SUBSTITUTE(CLEAN($B141),CHAR(160)," "))),2)="P1",RIGHT(UPPER(TRIM(SUBSTITUTE(CLEAN($B141),CHAR(160)," "))),2)="P2",RIGHT(UPPER(TRIM(SUBSTITUTE(CLEAN($B141),CHAR(160)," "))),2)="P3",RIGHT(UPPER(TRIM(SUBSTITUTE(CLEAN($B141),CHAR(160)," "))),2)="P4",RIGHT(UPPER(TRIM(SUBSTITUTE(CLEAN($B141),CHAR(160)," "))),2)="PS",ISNUMBER(SEARCH("INDUSTRIAL HYGIENIST",UPPER(TRIM(SUBSTITUTE(CLEAN($B141),CHAR(160)," ")))))),"PS","GS")))</x:f>
      </x:c>
      <x:c r="E141" s="62" t="str">
        <x:f>IF($D141="","",IF($D141="PS",'Data'!$O$5,'Data'!$O$4))</x:f>
      </x:c>
      <x:c r="F141" s="53" t="str">
        <x:f>IF($B141="","",IFERROR(VLOOKUP($B141,'Data'!$A$2:$B$113,2,FALSE),IF(ISNUMBER(SEARCH("INDUSTRIAL HYGIENIST",UPPER(TRIM(SUBSTITUTE(CLEAN($B141),CHAR(160)," "))))),IF(OR(ISNUMBER(SEARCH("P2",UPPER(TRIM(SUBSTITUTE(CLEAN($B141),CHAR(160)," "))))),ISNUMBER(SEARCH(" II "," "&amp;UPPER(TRIM(SUBSTITUTE(CLEAN($B141),CHAR(160)," ")))&amp;" ")),ISNUMBER(SEARCH(" 2 "," "&amp;UPPER(TRIM(SUBSTITUTE(CLEAN($B141),CHAR(160)," ")))&amp;" "))),"H","G"),"")))</x:f>
      </x:c>
      <x:c r="G141" s="65" t="str">
        <x:f>IF($F141="","",IFERROR(VLOOKUP($F141,'Data'!$D$2:$G$14,3,FALSE),""))</x:f>
      </x:c>
      <x:c r="H141" s="65" t="str">
        <x:f>IF($G141="","",$G141/'Data'!$O$2/'Data'!$O$3)</x:f>
      </x:c>
      <x:c r="I141" s="65" t="str">
        <x:f>IF(OR($B141="",$C141=""),"",$C141*'Data'!$O$2*'Data'!$O$3)</x:f>
      </x:c>
      <x:c r="J141" s="68" t="str">
        <x:f>IF(OR($I141="",$G141=""),"",$I141/$G141)</x:f>
      </x:c>
      <x:c r="K141" s="53" t="str">
        <x:f>IF($J141="","",VLOOKUP($J141,'Data'!$I$2:$L$6,2,TRUE))</x:f>
      </x:c>
      <x:c r="L141" s="71" t="str">
        <x:f>IF($J141="","",VLOOKUP($J141,'Data'!$I$2:$L$6,3,TRUE))</x:f>
      </x:c>
      <x:c r="M141" s="65" t="str">
        <x:f>IF($L141="","",$C141*$L141)</x:f>
      </x:c>
      <x:c r="N141" s="86" t="str">
        <x:f>IF($M141="","",ROUNDDOWN($C141+$M141,2))</x:f>
      </x:c>
      <x:c r="O141" s="74" t="str">
        <x:f>IF($N141="","",ROUNDDOWN(ROUNDDOWN($N141,2)*$E141,3))</x:f>
      </x:c>
      <x:c r="P141" s="77" t="str">
        <x:f>IF($L141="","",$I141*$L141)</x:f>
      </x:c>
      <x:c r="Q141" s="77" t="str">
        <x:f>IF($P141="","",$I141+$P141)</x:f>
      </x:c>
      <x:c r="R141" s="53" t="str">
        <x:f>IF($S141="Ready","Review and inform supplier","")</x:f>
      </x:c>
      <x:c r="S141" s="54" t="str">
        <x:f>IF(AND($A141="",$B141="",$C141=""),"",IF($A141="","Missing Assignment Number",IF($B141="","Select Job Title",IF($C141="","Enter Pay Rate",IF($F141="","Job Title not found","Ready")))))</x:f>
      </x:c>
      <x:c r="U141"/>
    </x:row>
    <x:row r="142" ht="22" customHeight="1">
      <x:c r="A142" s="32"/>
      <x:c r="B142" s="33"/>
      <x:c r="C142" s="59"/>
      <x:c r="D142" s="52" t="str">
        <x:f>IF($B142="","",IFERROR(VLOOKUP($B142,'Data'!$A$2:$C$113,3,FALSE),IF(OR(RIGHT(UPPER(TRIM(SUBSTITUTE(CLEAN($B142),CHAR(160)," "))),2)="P1",RIGHT(UPPER(TRIM(SUBSTITUTE(CLEAN($B142),CHAR(160)," "))),2)="P2",RIGHT(UPPER(TRIM(SUBSTITUTE(CLEAN($B142),CHAR(160)," "))),2)="P3",RIGHT(UPPER(TRIM(SUBSTITUTE(CLEAN($B142),CHAR(160)," "))),2)="P4",RIGHT(UPPER(TRIM(SUBSTITUTE(CLEAN($B142),CHAR(160)," "))),2)="PS",ISNUMBER(SEARCH("INDUSTRIAL HYGIENIST",UPPER(TRIM(SUBSTITUTE(CLEAN($B142),CHAR(160)," ")))))),"PS","GS")))</x:f>
      </x:c>
      <x:c r="E142" s="62" t="str">
        <x:f>IF($D142="","",IF($D142="PS",'Data'!$O$5,'Data'!$O$4))</x:f>
      </x:c>
      <x:c r="F142" s="53" t="str">
        <x:f>IF($B142="","",IFERROR(VLOOKUP($B142,'Data'!$A$2:$B$113,2,FALSE),IF(ISNUMBER(SEARCH("INDUSTRIAL HYGIENIST",UPPER(TRIM(SUBSTITUTE(CLEAN($B142),CHAR(160)," "))))),IF(OR(ISNUMBER(SEARCH("P2",UPPER(TRIM(SUBSTITUTE(CLEAN($B142),CHAR(160)," "))))),ISNUMBER(SEARCH(" II "," "&amp;UPPER(TRIM(SUBSTITUTE(CLEAN($B142),CHAR(160)," ")))&amp;" ")),ISNUMBER(SEARCH(" 2 "," "&amp;UPPER(TRIM(SUBSTITUTE(CLEAN($B142),CHAR(160)," ")))&amp;" "))),"H","G"),"")))</x:f>
      </x:c>
      <x:c r="G142" s="65" t="str">
        <x:f>IF($F142="","",IFERROR(VLOOKUP($F142,'Data'!$D$2:$G$14,3,FALSE),""))</x:f>
      </x:c>
      <x:c r="H142" s="65" t="str">
        <x:f>IF($G142="","",$G142/'Data'!$O$2/'Data'!$O$3)</x:f>
      </x:c>
      <x:c r="I142" s="65" t="str">
        <x:f>IF(OR($B142="",$C142=""),"",$C142*'Data'!$O$2*'Data'!$O$3)</x:f>
      </x:c>
      <x:c r="J142" s="68" t="str">
        <x:f>IF(OR($I142="",$G142=""),"",$I142/$G142)</x:f>
      </x:c>
      <x:c r="K142" s="53" t="str">
        <x:f>IF($J142="","",VLOOKUP($J142,'Data'!$I$2:$L$6,2,TRUE))</x:f>
      </x:c>
      <x:c r="L142" s="71" t="str">
        <x:f>IF($J142="","",VLOOKUP($J142,'Data'!$I$2:$L$6,3,TRUE))</x:f>
      </x:c>
      <x:c r="M142" s="65" t="str">
        <x:f>IF($L142="","",$C142*$L142)</x:f>
      </x:c>
      <x:c r="N142" s="86" t="str">
        <x:f>IF($M142="","",ROUNDDOWN($C142+$M142,2))</x:f>
      </x:c>
      <x:c r="O142" s="74" t="str">
        <x:f>IF($N142="","",ROUNDDOWN(ROUNDDOWN($N142,2)*$E142,3))</x:f>
      </x:c>
      <x:c r="P142" s="77" t="str">
        <x:f>IF($L142="","",$I142*$L142)</x:f>
      </x:c>
      <x:c r="Q142" s="77" t="str">
        <x:f>IF($P142="","",$I142+$P142)</x:f>
      </x:c>
      <x:c r="R142" s="53" t="str">
        <x:f>IF($S142="Ready","Review and inform supplier","")</x:f>
      </x:c>
      <x:c r="S142" s="54" t="str">
        <x:f>IF(AND($A142="",$B142="",$C142=""),"",IF($A142="","Missing Assignment Number",IF($B142="","Select Job Title",IF($C142="","Enter Pay Rate",IF($F142="","Job Title not found","Ready")))))</x:f>
      </x:c>
      <x:c r="U142"/>
    </x:row>
    <x:row r="143" ht="22" customHeight="1">
      <x:c r="A143" s="32"/>
      <x:c r="B143" s="33"/>
      <x:c r="C143" s="59"/>
      <x:c r="D143" s="52" t="str">
        <x:f>IF($B143="","",IFERROR(VLOOKUP($B143,'Data'!$A$2:$C$113,3,FALSE),IF(OR(RIGHT(UPPER(TRIM(SUBSTITUTE(CLEAN($B143),CHAR(160)," "))),2)="P1",RIGHT(UPPER(TRIM(SUBSTITUTE(CLEAN($B143),CHAR(160)," "))),2)="P2",RIGHT(UPPER(TRIM(SUBSTITUTE(CLEAN($B143),CHAR(160)," "))),2)="P3",RIGHT(UPPER(TRIM(SUBSTITUTE(CLEAN($B143),CHAR(160)," "))),2)="P4",RIGHT(UPPER(TRIM(SUBSTITUTE(CLEAN($B143),CHAR(160)," "))),2)="PS",ISNUMBER(SEARCH("INDUSTRIAL HYGIENIST",UPPER(TRIM(SUBSTITUTE(CLEAN($B143),CHAR(160)," ")))))),"PS","GS")))</x:f>
      </x:c>
      <x:c r="E143" s="62" t="str">
        <x:f>IF($D143="","",IF($D143="PS",'Data'!$O$5,'Data'!$O$4))</x:f>
      </x:c>
      <x:c r="F143" s="53" t="str">
        <x:f>IF($B143="","",IFERROR(VLOOKUP($B143,'Data'!$A$2:$B$113,2,FALSE),IF(ISNUMBER(SEARCH("INDUSTRIAL HYGIENIST",UPPER(TRIM(SUBSTITUTE(CLEAN($B143),CHAR(160)," "))))),IF(OR(ISNUMBER(SEARCH("P2",UPPER(TRIM(SUBSTITUTE(CLEAN($B143),CHAR(160)," "))))),ISNUMBER(SEARCH(" II "," "&amp;UPPER(TRIM(SUBSTITUTE(CLEAN($B143),CHAR(160)," ")))&amp;" ")),ISNUMBER(SEARCH(" 2 "," "&amp;UPPER(TRIM(SUBSTITUTE(CLEAN($B143),CHAR(160)," ")))&amp;" "))),"H","G"),"")))</x:f>
      </x:c>
      <x:c r="G143" s="65" t="str">
        <x:f>IF($F143="","",IFERROR(VLOOKUP($F143,'Data'!$D$2:$G$14,3,FALSE),""))</x:f>
      </x:c>
      <x:c r="H143" s="65" t="str">
        <x:f>IF($G143="","",$G143/'Data'!$O$2/'Data'!$O$3)</x:f>
      </x:c>
      <x:c r="I143" s="65" t="str">
        <x:f>IF(OR($B143="",$C143=""),"",$C143*'Data'!$O$2*'Data'!$O$3)</x:f>
      </x:c>
      <x:c r="J143" s="68" t="str">
        <x:f>IF(OR($I143="",$G143=""),"",$I143/$G143)</x:f>
      </x:c>
      <x:c r="K143" s="53" t="str">
        <x:f>IF($J143="","",VLOOKUP($J143,'Data'!$I$2:$L$6,2,TRUE))</x:f>
      </x:c>
      <x:c r="L143" s="71" t="str">
        <x:f>IF($J143="","",VLOOKUP($J143,'Data'!$I$2:$L$6,3,TRUE))</x:f>
      </x:c>
      <x:c r="M143" s="65" t="str">
        <x:f>IF($L143="","",$C143*$L143)</x:f>
      </x:c>
      <x:c r="N143" s="86" t="str">
        <x:f>IF($M143="","",ROUNDDOWN($C143+$M143,2))</x:f>
      </x:c>
      <x:c r="O143" s="74" t="str">
        <x:f>IF($N143="","",ROUNDDOWN(ROUNDDOWN($N143,2)*$E143,3))</x:f>
      </x:c>
      <x:c r="P143" s="77" t="str">
        <x:f>IF($L143="","",$I143*$L143)</x:f>
      </x:c>
      <x:c r="Q143" s="77" t="str">
        <x:f>IF($P143="","",$I143+$P143)</x:f>
      </x:c>
      <x:c r="R143" s="53" t="str">
        <x:f>IF($S143="Ready","Review and inform supplier","")</x:f>
      </x:c>
      <x:c r="S143" s="54" t="str">
        <x:f>IF(AND($A143="",$B143="",$C143=""),"",IF($A143="","Missing Assignment Number",IF($B143="","Select Job Title",IF($C143="","Enter Pay Rate",IF($F143="","Job Title not found","Ready")))))</x:f>
      </x:c>
      <x:c r="U143"/>
    </x:row>
    <x:row r="144" ht="22" customHeight="1">
      <x:c r="A144" s="32"/>
      <x:c r="B144" s="33"/>
      <x:c r="C144" s="59"/>
      <x:c r="D144" s="52" t="str">
        <x:f>IF($B144="","",IFERROR(VLOOKUP($B144,'Data'!$A$2:$C$113,3,FALSE),IF(OR(RIGHT(UPPER(TRIM(SUBSTITUTE(CLEAN($B144),CHAR(160)," "))),2)="P1",RIGHT(UPPER(TRIM(SUBSTITUTE(CLEAN($B144),CHAR(160)," "))),2)="P2",RIGHT(UPPER(TRIM(SUBSTITUTE(CLEAN($B144),CHAR(160)," "))),2)="P3",RIGHT(UPPER(TRIM(SUBSTITUTE(CLEAN($B144),CHAR(160)," "))),2)="P4",RIGHT(UPPER(TRIM(SUBSTITUTE(CLEAN($B144),CHAR(160)," "))),2)="PS",ISNUMBER(SEARCH("INDUSTRIAL HYGIENIST",UPPER(TRIM(SUBSTITUTE(CLEAN($B144),CHAR(160)," ")))))),"PS","GS")))</x:f>
      </x:c>
      <x:c r="E144" s="62" t="str">
        <x:f>IF($D144="","",IF($D144="PS",'Data'!$O$5,'Data'!$O$4))</x:f>
      </x:c>
      <x:c r="F144" s="53" t="str">
        <x:f>IF($B144="","",IFERROR(VLOOKUP($B144,'Data'!$A$2:$B$113,2,FALSE),IF(ISNUMBER(SEARCH("INDUSTRIAL HYGIENIST",UPPER(TRIM(SUBSTITUTE(CLEAN($B144),CHAR(160)," "))))),IF(OR(ISNUMBER(SEARCH("P2",UPPER(TRIM(SUBSTITUTE(CLEAN($B144),CHAR(160)," "))))),ISNUMBER(SEARCH(" II "," "&amp;UPPER(TRIM(SUBSTITUTE(CLEAN($B144),CHAR(160)," ")))&amp;" ")),ISNUMBER(SEARCH(" 2 "," "&amp;UPPER(TRIM(SUBSTITUTE(CLEAN($B144),CHAR(160)," ")))&amp;" "))),"H","G"),"")))</x:f>
      </x:c>
      <x:c r="G144" s="65" t="str">
        <x:f>IF($F144="","",IFERROR(VLOOKUP($F144,'Data'!$D$2:$G$14,3,FALSE),""))</x:f>
      </x:c>
      <x:c r="H144" s="65" t="str">
        <x:f>IF($G144="","",$G144/'Data'!$O$2/'Data'!$O$3)</x:f>
      </x:c>
      <x:c r="I144" s="65" t="str">
        <x:f>IF(OR($B144="",$C144=""),"",$C144*'Data'!$O$2*'Data'!$O$3)</x:f>
      </x:c>
      <x:c r="J144" s="68" t="str">
        <x:f>IF(OR($I144="",$G144=""),"",$I144/$G144)</x:f>
      </x:c>
      <x:c r="K144" s="53" t="str">
        <x:f>IF($J144="","",VLOOKUP($J144,'Data'!$I$2:$L$6,2,TRUE))</x:f>
      </x:c>
      <x:c r="L144" s="71" t="str">
        <x:f>IF($J144="","",VLOOKUP($J144,'Data'!$I$2:$L$6,3,TRUE))</x:f>
      </x:c>
      <x:c r="M144" s="65" t="str">
        <x:f>IF($L144="","",$C144*$L144)</x:f>
      </x:c>
      <x:c r="N144" s="86" t="str">
        <x:f>IF($M144="","",ROUNDDOWN($C144+$M144,2))</x:f>
      </x:c>
      <x:c r="O144" s="74" t="str">
        <x:f>IF($N144="","",ROUNDDOWN(ROUNDDOWN($N144,2)*$E144,3))</x:f>
      </x:c>
      <x:c r="P144" s="77" t="str">
        <x:f>IF($L144="","",$I144*$L144)</x:f>
      </x:c>
      <x:c r="Q144" s="77" t="str">
        <x:f>IF($P144="","",$I144+$P144)</x:f>
      </x:c>
      <x:c r="R144" s="53" t="str">
        <x:f>IF($S144="Ready","Review and inform supplier","")</x:f>
      </x:c>
      <x:c r="S144" s="54" t="str">
        <x:f>IF(AND($A144="",$B144="",$C144=""),"",IF($A144="","Missing Assignment Number",IF($B144="","Select Job Title",IF($C144="","Enter Pay Rate",IF($F144="","Job Title not found","Ready")))))</x:f>
      </x:c>
      <x:c r="U144"/>
    </x:row>
    <x:row r="145" ht="22" customHeight="1">
      <x:c r="A145" s="32"/>
      <x:c r="B145" s="33"/>
      <x:c r="C145" s="59"/>
      <x:c r="D145" s="52" t="str">
        <x:f>IF($B145="","",IFERROR(VLOOKUP($B145,'Data'!$A$2:$C$113,3,FALSE),IF(OR(RIGHT(UPPER(TRIM(SUBSTITUTE(CLEAN($B145),CHAR(160)," "))),2)="P1",RIGHT(UPPER(TRIM(SUBSTITUTE(CLEAN($B145),CHAR(160)," "))),2)="P2",RIGHT(UPPER(TRIM(SUBSTITUTE(CLEAN($B145),CHAR(160)," "))),2)="P3",RIGHT(UPPER(TRIM(SUBSTITUTE(CLEAN($B145),CHAR(160)," "))),2)="P4",RIGHT(UPPER(TRIM(SUBSTITUTE(CLEAN($B145),CHAR(160)," "))),2)="PS",ISNUMBER(SEARCH("INDUSTRIAL HYGIENIST",UPPER(TRIM(SUBSTITUTE(CLEAN($B145),CHAR(160)," ")))))),"PS","GS")))</x:f>
      </x:c>
      <x:c r="E145" s="62" t="str">
        <x:f>IF($D145="","",IF($D145="PS",'Data'!$O$5,'Data'!$O$4))</x:f>
      </x:c>
      <x:c r="F145" s="53" t="str">
        <x:f>IF($B145="","",IFERROR(VLOOKUP($B145,'Data'!$A$2:$B$113,2,FALSE),IF(ISNUMBER(SEARCH("INDUSTRIAL HYGIENIST",UPPER(TRIM(SUBSTITUTE(CLEAN($B145),CHAR(160)," "))))),IF(OR(ISNUMBER(SEARCH("P2",UPPER(TRIM(SUBSTITUTE(CLEAN($B145),CHAR(160)," "))))),ISNUMBER(SEARCH(" II "," "&amp;UPPER(TRIM(SUBSTITUTE(CLEAN($B145),CHAR(160)," ")))&amp;" ")),ISNUMBER(SEARCH(" 2 "," "&amp;UPPER(TRIM(SUBSTITUTE(CLEAN($B145),CHAR(160)," ")))&amp;" "))),"H","G"),"")))</x:f>
      </x:c>
      <x:c r="G145" s="65" t="str">
        <x:f>IF($F145="","",IFERROR(VLOOKUP($F145,'Data'!$D$2:$G$14,3,FALSE),""))</x:f>
      </x:c>
      <x:c r="H145" s="65" t="str">
        <x:f>IF($G145="","",$G145/'Data'!$O$2/'Data'!$O$3)</x:f>
      </x:c>
      <x:c r="I145" s="65" t="str">
        <x:f>IF(OR($B145="",$C145=""),"",$C145*'Data'!$O$2*'Data'!$O$3)</x:f>
      </x:c>
      <x:c r="J145" s="68" t="str">
        <x:f>IF(OR($I145="",$G145=""),"",$I145/$G145)</x:f>
      </x:c>
      <x:c r="K145" s="53" t="str">
        <x:f>IF($J145="","",VLOOKUP($J145,'Data'!$I$2:$L$6,2,TRUE))</x:f>
      </x:c>
      <x:c r="L145" s="71" t="str">
        <x:f>IF($J145="","",VLOOKUP($J145,'Data'!$I$2:$L$6,3,TRUE))</x:f>
      </x:c>
      <x:c r="M145" s="65" t="str">
        <x:f>IF($L145="","",$C145*$L145)</x:f>
      </x:c>
      <x:c r="N145" s="86" t="str">
        <x:f>IF($M145="","",ROUNDDOWN($C145+$M145,2))</x:f>
      </x:c>
      <x:c r="O145" s="74" t="str">
        <x:f>IF($N145="","",ROUNDDOWN(ROUNDDOWN($N145,2)*$E145,3))</x:f>
      </x:c>
      <x:c r="P145" s="77" t="str">
        <x:f>IF($L145="","",$I145*$L145)</x:f>
      </x:c>
      <x:c r="Q145" s="77" t="str">
        <x:f>IF($P145="","",$I145+$P145)</x:f>
      </x:c>
      <x:c r="R145" s="53" t="str">
        <x:f>IF($S145="Ready","Review and inform supplier","")</x:f>
      </x:c>
      <x:c r="S145" s="54" t="str">
        <x:f>IF(AND($A145="",$B145="",$C145=""),"",IF($A145="","Missing Assignment Number",IF($B145="","Select Job Title",IF($C145="","Enter Pay Rate",IF($F145="","Job Title not found","Ready")))))</x:f>
      </x:c>
      <x:c r="U145"/>
    </x:row>
    <x:row r="146" ht="22" customHeight="1">
      <x:c r="A146" s="32"/>
      <x:c r="B146" s="33"/>
      <x:c r="C146" s="59"/>
      <x:c r="D146" s="52" t="str">
        <x:f>IF($B146="","",IFERROR(VLOOKUP($B146,'Data'!$A$2:$C$113,3,FALSE),IF(OR(RIGHT(UPPER(TRIM(SUBSTITUTE(CLEAN($B146),CHAR(160)," "))),2)="P1",RIGHT(UPPER(TRIM(SUBSTITUTE(CLEAN($B146),CHAR(160)," "))),2)="P2",RIGHT(UPPER(TRIM(SUBSTITUTE(CLEAN($B146),CHAR(160)," "))),2)="P3",RIGHT(UPPER(TRIM(SUBSTITUTE(CLEAN($B146),CHAR(160)," "))),2)="P4",RIGHT(UPPER(TRIM(SUBSTITUTE(CLEAN($B146),CHAR(160)," "))),2)="PS",ISNUMBER(SEARCH("INDUSTRIAL HYGIENIST",UPPER(TRIM(SUBSTITUTE(CLEAN($B146),CHAR(160)," ")))))),"PS","GS")))</x:f>
      </x:c>
      <x:c r="E146" s="62" t="str">
        <x:f>IF($D146="","",IF($D146="PS",'Data'!$O$5,'Data'!$O$4))</x:f>
      </x:c>
      <x:c r="F146" s="53" t="str">
        <x:f>IF($B146="","",IFERROR(VLOOKUP($B146,'Data'!$A$2:$B$113,2,FALSE),IF(ISNUMBER(SEARCH("INDUSTRIAL HYGIENIST",UPPER(TRIM(SUBSTITUTE(CLEAN($B146),CHAR(160)," "))))),IF(OR(ISNUMBER(SEARCH("P2",UPPER(TRIM(SUBSTITUTE(CLEAN($B146),CHAR(160)," "))))),ISNUMBER(SEARCH(" II "," "&amp;UPPER(TRIM(SUBSTITUTE(CLEAN($B146),CHAR(160)," ")))&amp;" ")),ISNUMBER(SEARCH(" 2 "," "&amp;UPPER(TRIM(SUBSTITUTE(CLEAN($B146),CHAR(160)," ")))&amp;" "))),"H","G"),"")))</x:f>
      </x:c>
      <x:c r="G146" s="65" t="str">
        <x:f>IF($F146="","",IFERROR(VLOOKUP($F146,'Data'!$D$2:$G$14,3,FALSE),""))</x:f>
      </x:c>
      <x:c r="H146" s="65" t="str">
        <x:f>IF($G146="","",$G146/'Data'!$O$2/'Data'!$O$3)</x:f>
      </x:c>
      <x:c r="I146" s="65" t="str">
        <x:f>IF(OR($B146="",$C146=""),"",$C146*'Data'!$O$2*'Data'!$O$3)</x:f>
      </x:c>
      <x:c r="J146" s="68" t="str">
        <x:f>IF(OR($I146="",$G146=""),"",$I146/$G146)</x:f>
      </x:c>
      <x:c r="K146" s="53" t="str">
        <x:f>IF($J146="","",VLOOKUP($J146,'Data'!$I$2:$L$6,2,TRUE))</x:f>
      </x:c>
      <x:c r="L146" s="71" t="str">
        <x:f>IF($J146="","",VLOOKUP($J146,'Data'!$I$2:$L$6,3,TRUE))</x:f>
      </x:c>
      <x:c r="M146" s="65" t="str">
        <x:f>IF($L146="","",$C146*$L146)</x:f>
      </x:c>
      <x:c r="N146" s="86" t="str">
        <x:f>IF($M146="","",ROUNDDOWN($C146+$M146,2))</x:f>
      </x:c>
      <x:c r="O146" s="74" t="str">
        <x:f>IF($N146="","",ROUNDDOWN(ROUNDDOWN($N146,2)*$E146,3))</x:f>
      </x:c>
      <x:c r="P146" s="77" t="str">
        <x:f>IF($L146="","",$I146*$L146)</x:f>
      </x:c>
      <x:c r="Q146" s="77" t="str">
        <x:f>IF($P146="","",$I146+$P146)</x:f>
      </x:c>
      <x:c r="R146" s="53" t="str">
        <x:f>IF($S146="Ready","Review and inform supplier","")</x:f>
      </x:c>
      <x:c r="S146" s="54" t="str">
        <x:f>IF(AND($A146="",$B146="",$C146=""),"",IF($A146="","Missing Assignment Number",IF($B146="","Select Job Title",IF($C146="","Enter Pay Rate",IF($F146="","Job Title not found","Ready")))))</x:f>
      </x:c>
      <x:c r="U146"/>
    </x:row>
    <x:row r="147" ht="22" customHeight="1">
      <x:c r="A147" s="32"/>
      <x:c r="B147" s="33"/>
      <x:c r="C147" s="59"/>
      <x:c r="D147" s="52" t="str">
        <x:f>IF($B147="","",IFERROR(VLOOKUP($B147,'Data'!$A$2:$C$113,3,FALSE),IF(OR(RIGHT(UPPER(TRIM(SUBSTITUTE(CLEAN($B147),CHAR(160)," "))),2)="P1",RIGHT(UPPER(TRIM(SUBSTITUTE(CLEAN($B147),CHAR(160)," "))),2)="P2",RIGHT(UPPER(TRIM(SUBSTITUTE(CLEAN($B147),CHAR(160)," "))),2)="P3",RIGHT(UPPER(TRIM(SUBSTITUTE(CLEAN($B147),CHAR(160)," "))),2)="P4",RIGHT(UPPER(TRIM(SUBSTITUTE(CLEAN($B147),CHAR(160)," "))),2)="PS",ISNUMBER(SEARCH("INDUSTRIAL HYGIENIST",UPPER(TRIM(SUBSTITUTE(CLEAN($B147),CHAR(160)," ")))))),"PS","GS")))</x:f>
      </x:c>
      <x:c r="E147" s="62" t="str">
        <x:f>IF($D147="","",IF($D147="PS",'Data'!$O$5,'Data'!$O$4))</x:f>
      </x:c>
      <x:c r="F147" s="53" t="str">
        <x:f>IF($B147="","",IFERROR(VLOOKUP($B147,'Data'!$A$2:$B$113,2,FALSE),IF(ISNUMBER(SEARCH("INDUSTRIAL HYGIENIST",UPPER(TRIM(SUBSTITUTE(CLEAN($B147),CHAR(160)," "))))),IF(OR(ISNUMBER(SEARCH("P2",UPPER(TRIM(SUBSTITUTE(CLEAN($B147),CHAR(160)," "))))),ISNUMBER(SEARCH(" II "," "&amp;UPPER(TRIM(SUBSTITUTE(CLEAN($B147),CHAR(160)," ")))&amp;" ")),ISNUMBER(SEARCH(" 2 "," "&amp;UPPER(TRIM(SUBSTITUTE(CLEAN($B147),CHAR(160)," ")))&amp;" "))),"H","G"),"")))</x:f>
      </x:c>
      <x:c r="G147" s="65" t="str">
        <x:f>IF($F147="","",IFERROR(VLOOKUP($F147,'Data'!$D$2:$G$14,3,FALSE),""))</x:f>
      </x:c>
      <x:c r="H147" s="65" t="str">
        <x:f>IF($G147="","",$G147/'Data'!$O$2/'Data'!$O$3)</x:f>
      </x:c>
      <x:c r="I147" s="65" t="str">
        <x:f>IF(OR($B147="",$C147=""),"",$C147*'Data'!$O$2*'Data'!$O$3)</x:f>
      </x:c>
      <x:c r="J147" s="68" t="str">
        <x:f>IF(OR($I147="",$G147=""),"",$I147/$G147)</x:f>
      </x:c>
      <x:c r="K147" s="53" t="str">
        <x:f>IF($J147="","",VLOOKUP($J147,'Data'!$I$2:$L$6,2,TRUE))</x:f>
      </x:c>
      <x:c r="L147" s="71" t="str">
        <x:f>IF($J147="","",VLOOKUP($J147,'Data'!$I$2:$L$6,3,TRUE))</x:f>
      </x:c>
      <x:c r="M147" s="65" t="str">
        <x:f>IF($L147="","",$C147*$L147)</x:f>
      </x:c>
      <x:c r="N147" s="86" t="str">
        <x:f>IF($M147="","",ROUNDDOWN($C147+$M147,2))</x:f>
      </x:c>
      <x:c r="O147" s="74" t="str">
        <x:f>IF($N147="","",ROUNDDOWN(ROUNDDOWN($N147,2)*$E147,3))</x:f>
      </x:c>
      <x:c r="P147" s="77" t="str">
        <x:f>IF($L147="","",$I147*$L147)</x:f>
      </x:c>
      <x:c r="Q147" s="77" t="str">
        <x:f>IF($P147="","",$I147+$P147)</x:f>
      </x:c>
      <x:c r="R147" s="53" t="str">
        <x:f>IF($S147="Ready","Review and inform supplier","")</x:f>
      </x:c>
      <x:c r="S147" s="54" t="str">
        <x:f>IF(AND($A147="",$B147="",$C147=""),"",IF($A147="","Missing Assignment Number",IF($B147="","Select Job Title",IF($C147="","Enter Pay Rate",IF($F147="","Job Title not found","Ready")))))</x:f>
      </x:c>
      <x:c r="U147"/>
    </x:row>
    <x:row r="148" ht="22" customHeight="1">
      <x:c r="A148" s="32"/>
      <x:c r="B148" s="33"/>
      <x:c r="C148" s="59"/>
      <x:c r="D148" s="52" t="str">
        <x:f>IF($B148="","",IFERROR(VLOOKUP($B148,'Data'!$A$2:$C$113,3,FALSE),IF(OR(RIGHT(UPPER(TRIM(SUBSTITUTE(CLEAN($B148),CHAR(160)," "))),2)="P1",RIGHT(UPPER(TRIM(SUBSTITUTE(CLEAN($B148),CHAR(160)," "))),2)="P2",RIGHT(UPPER(TRIM(SUBSTITUTE(CLEAN($B148),CHAR(160)," "))),2)="P3",RIGHT(UPPER(TRIM(SUBSTITUTE(CLEAN($B148),CHAR(160)," "))),2)="P4",RIGHT(UPPER(TRIM(SUBSTITUTE(CLEAN($B148),CHAR(160)," "))),2)="PS",ISNUMBER(SEARCH("INDUSTRIAL HYGIENIST",UPPER(TRIM(SUBSTITUTE(CLEAN($B148),CHAR(160)," ")))))),"PS","GS")))</x:f>
      </x:c>
      <x:c r="E148" s="62" t="str">
        <x:f>IF($D148="","",IF($D148="PS",'Data'!$O$5,'Data'!$O$4))</x:f>
      </x:c>
      <x:c r="F148" s="53" t="str">
        <x:f>IF($B148="","",IFERROR(VLOOKUP($B148,'Data'!$A$2:$B$113,2,FALSE),IF(ISNUMBER(SEARCH("INDUSTRIAL HYGIENIST",UPPER(TRIM(SUBSTITUTE(CLEAN($B148),CHAR(160)," "))))),IF(OR(ISNUMBER(SEARCH("P2",UPPER(TRIM(SUBSTITUTE(CLEAN($B148),CHAR(160)," "))))),ISNUMBER(SEARCH(" II "," "&amp;UPPER(TRIM(SUBSTITUTE(CLEAN($B148),CHAR(160)," ")))&amp;" ")),ISNUMBER(SEARCH(" 2 "," "&amp;UPPER(TRIM(SUBSTITUTE(CLEAN($B148),CHAR(160)," ")))&amp;" "))),"H","G"),"")))</x:f>
      </x:c>
      <x:c r="G148" s="65" t="str">
        <x:f>IF($F148="","",IFERROR(VLOOKUP($F148,'Data'!$D$2:$G$14,3,FALSE),""))</x:f>
      </x:c>
      <x:c r="H148" s="65" t="str">
        <x:f>IF($G148="","",$G148/'Data'!$O$2/'Data'!$O$3)</x:f>
      </x:c>
      <x:c r="I148" s="65" t="str">
        <x:f>IF(OR($B148="",$C148=""),"",$C148*'Data'!$O$2*'Data'!$O$3)</x:f>
      </x:c>
      <x:c r="J148" s="68" t="str">
        <x:f>IF(OR($I148="",$G148=""),"",$I148/$G148)</x:f>
      </x:c>
      <x:c r="K148" s="53" t="str">
        <x:f>IF($J148="","",VLOOKUP($J148,'Data'!$I$2:$L$6,2,TRUE))</x:f>
      </x:c>
      <x:c r="L148" s="71" t="str">
        <x:f>IF($J148="","",VLOOKUP($J148,'Data'!$I$2:$L$6,3,TRUE))</x:f>
      </x:c>
      <x:c r="M148" s="65" t="str">
        <x:f>IF($L148="","",$C148*$L148)</x:f>
      </x:c>
      <x:c r="N148" s="86" t="str">
        <x:f>IF($M148="","",ROUNDDOWN($C148+$M148,2))</x:f>
      </x:c>
      <x:c r="O148" s="74" t="str">
        <x:f>IF($N148="","",ROUNDDOWN(ROUNDDOWN($N148,2)*$E148,3))</x:f>
      </x:c>
      <x:c r="P148" s="77" t="str">
        <x:f>IF($L148="","",$I148*$L148)</x:f>
      </x:c>
      <x:c r="Q148" s="77" t="str">
        <x:f>IF($P148="","",$I148+$P148)</x:f>
      </x:c>
      <x:c r="R148" s="53" t="str">
        <x:f>IF($S148="Ready","Review and inform supplier","")</x:f>
      </x:c>
      <x:c r="S148" s="54" t="str">
        <x:f>IF(AND($A148="",$B148="",$C148=""),"",IF($A148="","Missing Assignment Number",IF($B148="","Select Job Title",IF($C148="","Enter Pay Rate",IF($F148="","Job Title not found","Ready")))))</x:f>
      </x:c>
      <x:c r="U148"/>
    </x:row>
    <x:row r="149" ht="22" customHeight="1">
      <x:c r="A149" s="32"/>
      <x:c r="B149" s="33"/>
      <x:c r="C149" s="59"/>
      <x:c r="D149" s="52" t="str">
        <x:f>IF($B149="","",IFERROR(VLOOKUP($B149,'Data'!$A$2:$C$113,3,FALSE),IF(OR(RIGHT(UPPER(TRIM(SUBSTITUTE(CLEAN($B149),CHAR(160)," "))),2)="P1",RIGHT(UPPER(TRIM(SUBSTITUTE(CLEAN($B149),CHAR(160)," "))),2)="P2",RIGHT(UPPER(TRIM(SUBSTITUTE(CLEAN($B149),CHAR(160)," "))),2)="P3",RIGHT(UPPER(TRIM(SUBSTITUTE(CLEAN($B149),CHAR(160)," "))),2)="P4",RIGHT(UPPER(TRIM(SUBSTITUTE(CLEAN($B149),CHAR(160)," "))),2)="PS",ISNUMBER(SEARCH("INDUSTRIAL HYGIENIST",UPPER(TRIM(SUBSTITUTE(CLEAN($B149),CHAR(160)," ")))))),"PS","GS")))</x:f>
      </x:c>
      <x:c r="E149" s="62" t="str">
        <x:f>IF($D149="","",IF($D149="PS",'Data'!$O$5,'Data'!$O$4))</x:f>
      </x:c>
      <x:c r="F149" s="53" t="str">
        <x:f>IF($B149="","",IFERROR(VLOOKUP($B149,'Data'!$A$2:$B$113,2,FALSE),IF(ISNUMBER(SEARCH("INDUSTRIAL HYGIENIST",UPPER(TRIM(SUBSTITUTE(CLEAN($B149),CHAR(160)," "))))),IF(OR(ISNUMBER(SEARCH("P2",UPPER(TRIM(SUBSTITUTE(CLEAN($B149),CHAR(160)," "))))),ISNUMBER(SEARCH(" II "," "&amp;UPPER(TRIM(SUBSTITUTE(CLEAN($B149),CHAR(160)," ")))&amp;" ")),ISNUMBER(SEARCH(" 2 "," "&amp;UPPER(TRIM(SUBSTITUTE(CLEAN($B149),CHAR(160)," ")))&amp;" "))),"H","G"),"")))</x:f>
      </x:c>
      <x:c r="G149" s="65" t="str">
        <x:f>IF($F149="","",IFERROR(VLOOKUP($F149,'Data'!$D$2:$G$14,3,FALSE),""))</x:f>
      </x:c>
      <x:c r="H149" s="65" t="str">
        <x:f>IF($G149="","",$G149/'Data'!$O$2/'Data'!$O$3)</x:f>
      </x:c>
      <x:c r="I149" s="65" t="str">
        <x:f>IF(OR($B149="",$C149=""),"",$C149*'Data'!$O$2*'Data'!$O$3)</x:f>
      </x:c>
      <x:c r="J149" s="68" t="str">
        <x:f>IF(OR($I149="",$G149=""),"",$I149/$G149)</x:f>
      </x:c>
      <x:c r="K149" s="53" t="str">
        <x:f>IF($J149="","",VLOOKUP($J149,'Data'!$I$2:$L$6,2,TRUE))</x:f>
      </x:c>
      <x:c r="L149" s="71" t="str">
        <x:f>IF($J149="","",VLOOKUP($J149,'Data'!$I$2:$L$6,3,TRUE))</x:f>
      </x:c>
      <x:c r="M149" s="65" t="str">
        <x:f>IF($L149="","",$C149*$L149)</x:f>
      </x:c>
      <x:c r="N149" s="86" t="str">
        <x:f>IF($M149="","",ROUNDDOWN($C149+$M149,2))</x:f>
      </x:c>
      <x:c r="O149" s="74" t="str">
        <x:f>IF($N149="","",ROUNDDOWN(ROUNDDOWN($N149,2)*$E149,3))</x:f>
      </x:c>
      <x:c r="P149" s="77" t="str">
        <x:f>IF($L149="","",$I149*$L149)</x:f>
      </x:c>
      <x:c r="Q149" s="77" t="str">
        <x:f>IF($P149="","",$I149+$P149)</x:f>
      </x:c>
      <x:c r="R149" s="53" t="str">
        <x:f>IF($S149="Ready","Review and inform supplier","")</x:f>
      </x:c>
      <x:c r="S149" s="54" t="str">
        <x:f>IF(AND($A149="",$B149="",$C149=""),"",IF($A149="","Missing Assignment Number",IF($B149="","Select Job Title",IF($C149="","Enter Pay Rate",IF($F149="","Job Title not found","Ready")))))</x:f>
      </x:c>
      <x:c r="U149"/>
    </x:row>
    <x:row r="150" ht="22" customHeight="1">
      <x:c r="A150" s="32"/>
      <x:c r="B150" s="33"/>
      <x:c r="C150" s="59"/>
      <x:c r="D150" s="52" t="str">
        <x:f>IF($B150="","",IFERROR(VLOOKUP($B150,'Data'!$A$2:$C$113,3,FALSE),IF(OR(RIGHT(UPPER(TRIM(SUBSTITUTE(CLEAN($B150),CHAR(160)," "))),2)="P1",RIGHT(UPPER(TRIM(SUBSTITUTE(CLEAN($B150),CHAR(160)," "))),2)="P2",RIGHT(UPPER(TRIM(SUBSTITUTE(CLEAN($B150),CHAR(160)," "))),2)="P3",RIGHT(UPPER(TRIM(SUBSTITUTE(CLEAN($B150),CHAR(160)," "))),2)="P4",RIGHT(UPPER(TRIM(SUBSTITUTE(CLEAN($B150),CHAR(160)," "))),2)="PS",ISNUMBER(SEARCH("INDUSTRIAL HYGIENIST",UPPER(TRIM(SUBSTITUTE(CLEAN($B150),CHAR(160)," ")))))),"PS","GS")))</x:f>
      </x:c>
      <x:c r="E150" s="62" t="str">
        <x:f>IF($D150="","",IF($D150="PS",'Data'!$O$5,'Data'!$O$4))</x:f>
      </x:c>
      <x:c r="F150" s="53" t="str">
        <x:f>IF($B150="","",IFERROR(VLOOKUP($B150,'Data'!$A$2:$B$113,2,FALSE),IF(ISNUMBER(SEARCH("INDUSTRIAL HYGIENIST",UPPER(TRIM(SUBSTITUTE(CLEAN($B150),CHAR(160)," "))))),IF(OR(ISNUMBER(SEARCH("P2",UPPER(TRIM(SUBSTITUTE(CLEAN($B150),CHAR(160)," "))))),ISNUMBER(SEARCH(" II "," "&amp;UPPER(TRIM(SUBSTITUTE(CLEAN($B150),CHAR(160)," ")))&amp;" ")),ISNUMBER(SEARCH(" 2 "," "&amp;UPPER(TRIM(SUBSTITUTE(CLEAN($B150),CHAR(160)," ")))&amp;" "))),"H","G"),"")))</x:f>
      </x:c>
      <x:c r="G150" s="65" t="str">
        <x:f>IF($F150="","",IFERROR(VLOOKUP($F150,'Data'!$D$2:$G$14,3,FALSE),""))</x:f>
      </x:c>
      <x:c r="H150" s="65" t="str">
        <x:f>IF($G150="","",$G150/'Data'!$O$2/'Data'!$O$3)</x:f>
      </x:c>
      <x:c r="I150" s="65" t="str">
        <x:f>IF(OR($B150="",$C150=""),"",$C150*'Data'!$O$2*'Data'!$O$3)</x:f>
      </x:c>
      <x:c r="J150" s="68" t="str">
        <x:f>IF(OR($I150="",$G150=""),"",$I150/$G150)</x:f>
      </x:c>
      <x:c r="K150" s="53" t="str">
        <x:f>IF($J150="","",VLOOKUP($J150,'Data'!$I$2:$L$6,2,TRUE))</x:f>
      </x:c>
      <x:c r="L150" s="71" t="str">
        <x:f>IF($J150="","",VLOOKUP($J150,'Data'!$I$2:$L$6,3,TRUE))</x:f>
      </x:c>
      <x:c r="M150" s="65" t="str">
        <x:f>IF($L150="","",$C150*$L150)</x:f>
      </x:c>
      <x:c r="N150" s="86" t="str">
        <x:f>IF($M150="","",ROUNDDOWN($C150+$M150,2))</x:f>
      </x:c>
      <x:c r="O150" s="74" t="str">
        <x:f>IF($N150="","",ROUNDDOWN(ROUNDDOWN($N150,2)*$E150,3))</x:f>
      </x:c>
      <x:c r="P150" s="77" t="str">
        <x:f>IF($L150="","",$I150*$L150)</x:f>
      </x:c>
      <x:c r="Q150" s="77" t="str">
        <x:f>IF($P150="","",$I150+$P150)</x:f>
      </x:c>
      <x:c r="R150" s="53" t="str">
        <x:f>IF($S150="Ready","Review and inform supplier","")</x:f>
      </x:c>
      <x:c r="S150" s="54" t="str">
        <x:f>IF(AND($A150="",$B150="",$C150=""),"",IF($A150="","Missing Assignment Number",IF($B150="","Select Job Title",IF($C150="","Enter Pay Rate",IF($F150="","Job Title not found","Ready")))))</x:f>
      </x:c>
      <x:c r="U150"/>
    </x:row>
    <x:row r="151" ht="22" customHeight="1">
      <x:c r="A151" s="32"/>
      <x:c r="B151" s="33"/>
      <x:c r="C151" s="59"/>
      <x:c r="D151" s="52" t="str">
        <x:f>IF($B151="","",IFERROR(VLOOKUP($B151,'Data'!$A$2:$C$113,3,FALSE),IF(OR(RIGHT(UPPER(TRIM(SUBSTITUTE(CLEAN($B151),CHAR(160)," "))),2)="P1",RIGHT(UPPER(TRIM(SUBSTITUTE(CLEAN($B151),CHAR(160)," "))),2)="P2",RIGHT(UPPER(TRIM(SUBSTITUTE(CLEAN($B151),CHAR(160)," "))),2)="P3",RIGHT(UPPER(TRIM(SUBSTITUTE(CLEAN($B151),CHAR(160)," "))),2)="P4",RIGHT(UPPER(TRIM(SUBSTITUTE(CLEAN($B151),CHAR(160)," "))),2)="PS",ISNUMBER(SEARCH("INDUSTRIAL HYGIENIST",UPPER(TRIM(SUBSTITUTE(CLEAN($B151),CHAR(160)," ")))))),"PS","GS")))</x:f>
      </x:c>
      <x:c r="E151" s="62" t="str">
        <x:f>IF($D151="","",IF($D151="PS",'Data'!$O$5,'Data'!$O$4))</x:f>
      </x:c>
      <x:c r="F151" s="53" t="str">
        <x:f>IF($B151="","",IFERROR(VLOOKUP($B151,'Data'!$A$2:$B$113,2,FALSE),IF(ISNUMBER(SEARCH("INDUSTRIAL HYGIENIST",UPPER(TRIM(SUBSTITUTE(CLEAN($B151),CHAR(160)," "))))),IF(OR(ISNUMBER(SEARCH("P2",UPPER(TRIM(SUBSTITUTE(CLEAN($B151),CHAR(160)," "))))),ISNUMBER(SEARCH(" II "," "&amp;UPPER(TRIM(SUBSTITUTE(CLEAN($B151),CHAR(160)," ")))&amp;" ")),ISNUMBER(SEARCH(" 2 "," "&amp;UPPER(TRIM(SUBSTITUTE(CLEAN($B151),CHAR(160)," ")))&amp;" "))),"H","G"),"")))</x:f>
      </x:c>
      <x:c r="G151" s="65" t="str">
        <x:f>IF($F151="","",IFERROR(VLOOKUP($F151,'Data'!$D$2:$G$14,3,FALSE),""))</x:f>
      </x:c>
      <x:c r="H151" s="65" t="str">
        <x:f>IF($G151="","",$G151/'Data'!$O$2/'Data'!$O$3)</x:f>
      </x:c>
      <x:c r="I151" s="65" t="str">
        <x:f>IF(OR($B151="",$C151=""),"",$C151*'Data'!$O$2*'Data'!$O$3)</x:f>
      </x:c>
      <x:c r="J151" s="68" t="str">
        <x:f>IF(OR($I151="",$G151=""),"",$I151/$G151)</x:f>
      </x:c>
      <x:c r="K151" s="53" t="str">
        <x:f>IF($J151="","",VLOOKUP($J151,'Data'!$I$2:$L$6,2,TRUE))</x:f>
      </x:c>
      <x:c r="L151" s="71" t="str">
        <x:f>IF($J151="","",VLOOKUP($J151,'Data'!$I$2:$L$6,3,TRUE))</x:f>
      </x:c>
      <x:c r="M151" s="65" t="str">
        <x:f>IF($L151="","",$C151*$L151)</x:f>
      </x:c>
      <x:c r="N151" s="86" t="str">
        <x:f>IF($M151="","",ROUNDDOWN($C151+$M151,2))</x:f>
      </x:c>
      <x:c r="O151" s="74" t="str">
        <x:f>IF($N151="","",ROUNDDOWN(ROUNDDOWN($N151,2)*$E151,3))</x:f>
      </x:c>
      <x:c r="P151" s="77" t="str">
        <x:f>IF($L151="","",$I151*$L151)</x:f>
      </x:c>
      <x:c r="Q151" s="77" t="str">
        <x:f>IF($P151="","",$I151+$P151)</x:f>
      </x:c>
      <x:c r="R151" s="53" t="str">
        <x:f>IF($S151="Ready","Review and inform supplier","")</x:f>
      </x:c>
      <x:c r="S151" s="54" t="str">
        <x:f>IF(AND($A151="",$B151="",$C151=""),"",IF($A151="","Missing Assignment Number",IF($B151="","Select Job Title",IF($C151="","Enter Pay Rate",IF($F151="","Job Title not found","Ready")))))</x:f>
      </x:c>
      <x:c r="U151"/>
    </x:row>
    <x:row r="152" ht="22" customHeight="1">
      <x:c r="A152" s="32"/>
      <x:c r="B152" s="33"/>
      <x:c r="C152" s="59"/>
      <x:c r="D152" s="52" t="str">
        <x:f>IF($B152="","",IFERROR(VLOOKUP($B152,'Data'!$A$2:$C$113,3,FALSE),IF(OR(RIGHT(UPPER(TRIM(SUBSTITUTE(CLEAN($B152),CHAR(160)," "))),2)="P1",RIGHT(UPPER(TRIM(SUBSTITUTE(CLEAN($B152),CHAR(160)," "))),2)="P2",RIGHT(UPPER(TRIM(SUBSTITUTE(CLEAN($B152),CHAR(160)," "))),2)="P3",RIGHT(UPPER(TRIM(SUBSTITUTE(CLEAN($B152),CHAR(160)," "))),2)="P4",RIGHT(UPPER(TRIM(SUBSTITUTE(CLEAN($B152),CHAR(160)," "))),2)="PS",ISNUMBER(SEARCH("INDUSTRIAL HYGIENIST",UPPER(TRIM(SUBSTITUTE(CLEAN($B152),CHAR(160)," ")))))),"PS","GS")))</x:f>
      </x:c>
      <x:c r="E152" s="62" t="str">
        <x:f>IF($D152="","",IF($D152="PS",'Data'!$O$5,'Data'!$O$4))</x:f>
      </x:c>
      <x:c r="F152" s="53" t="str">
        <x:f>IF($B152="","",IFERROR(VLOOKUP($B152,'Data'!$A$2:$B$113,2,FALSE),IF(ISNUMBER(SEARCH("INDUSTRIAL HYGIENIST",UPPER(TRIM(SUBSTITUTE(CLEAN($B152),CHAR(160)," "))))),IF(OR(ISNUMBER(SEARCH("P2",UPPER(TRIM(SUBSTITUTE(CLEAN($B152),CHAR(160)," "))))),ISNUMBER(SEARCH(" II "," "&amp;UPPER(TRIM(SUBSTITUTE(CLEAN($B152),CHAR(160)," ")))&amp;" ")),ISNUMBER(SEARCH(" 2 "," "&amp;UPPER(TRIM(SUBSTITUTE(CLEAN($B152),CHAR(160)," ")))&amp;" "))),"H","G"),"")))</x:f>
      </x:c>
      <x:c r="G152" s="65" t="str">
        <x:f>IF($F152="","",IFERROR(VLOOKUP($F152,'Data'!$D$2:$G$14,3,FALSE),""))</x:f>
      </x:c>
      <x:c r="H152" s="65" t="str">
        <x:f>IF($G152="","",$G152/'Data'!$O$2/'Data'!$O$3)</x:f>
      </x:c>
      <x:c r="I152" s="65" t="str">
        <x:f>IF(OR($B152="",$C152=""),"",$C152*'Data'!$O$2*'Data'!$O$3)</x:f>
      </x:c>
      <x:c r="J152" s="68" t="str">
        <x:f>IF(OR($I152="",$G152=""),"",$I152/$G152)</x:f>
      </x:c>
      <x:c r="K152" s="53" t="str">
        <x:f>IF($J152="","",VLOOKUP($J152,'Data'!$I$2:$L$6,2,TRUE))</x:f>
      </x:c>
      <x:c r="L152" s="71" t="str">
        <x:f>IF($J152="","",VLOOKUP($J152,'Data'!$I$2:$L$6,3,TRUE))</x:f>
      </x:c>
      <x:c r="M152" s="65" t="str">
        <x:f>IF($L152="","",$C152*$L152)</x:f>
      </x:c>
      <x:c r="N152" s="86" t="str">
        <x:f>IF($M152="","",ROUNDDOWN($C152+$M152,2))</x:f>
      </x:c>
      <x:c r="O152" s="74" t="str">
        <x:f>IF($N152="","",ROUNDDOWN(ROUNDDOWN($N152,2)*$E152,3))</x:f>
      </x:c>
      <x:c r="P152" s="77" t="str">
        <x:f>IF($L152="","",$I152*$L152)</x:f>
      </x:c>
      <x:c r="Q152" s="77" t="str">
        <x:f>IF($P152="","",$I152+$P152)</x:f>
      </x:c>
      <x:c r="R152" s="53" t="str">
        <x:f>IF($S152="Ready","Review and inform supplier","")</x:f>
      </x:c>
      <x:c r="S152" s="54" t="str">
        <x:f>IF(AND($A152="",$B152="",$C152=""),"",IF($A152="","Missing Assignment Number",IF($B152="","Select Job Title",IF($C152="","Enter Pay Rate",IF($F152="","Job Title not found","Ready")))))</x:f>
      </x:c>
      <x:c r="U152"/>
    </x:row>
    <x:row r="153" ht="22" customHeight="1">
      <x:c r="A153" s="32"/>
      <x:c r="B153" s="33"/>
      <x:c r="C153" s="59"/>
      <x:c r="D153" s="52" t="str">
        <x:f>IF($B153="","",IFERROR(VLOOKUP($B153,'Data'!$A$2:$C$113,3,FALSE),IF(OR(RIGHT(UPPER(TRIM(SUBSTITUTE(CLEAN($B153),CHAR(160)," "))),2)="P1",RIGHT(UPPER(TRIM(SUBSTITUTE(CLEAN($B153),CHAR(160)," "))),2)="P2",RIGHT(UPPER(TRIM(SUBSTITUTE(CLEAN($B153),CHAR(160)," "))),2)="P3",RIGHT(UPPER(TRIM(SUBSTITUTE(CLEAN($B153),CHAR(160)," "))),2)="P4",RIGHT(UPPER(TRIM(SUBSTITUTE(CLEAN($B153),CHAR(160)," "))),2)="PS",ISNUMBER(SEARCH("INDUSTRIAL HYGIENIST",UPPER(TRIM(SUBSTITUTE(CLEAN($B153),CHAR(160)," ")))))),"PS","GS")))</x:f>
      </x:c>
      <x:c r="E153" s="62" t="str">
        <x:f>IF($D153="","",IF($D153="PS",'Data'!$O$5,'Data'!$O$4))</x:f>
      </x:c>
      <x:c r="F153" s="53" t="str">
        <x:f>IF($B153="","",IFERROR(VLOOKUP($B153,'Data'!$A$2:$B$113,2,FALSE),IF(ISNUMBER(SEARCH("INDUSTRIAL HYGIENIST",UPPER(TRIM(SUBSTITUTE(CLEAN($B153),CHAR(160)," "))))),IF(OR(ISNUMBER(SEARCH("P2",UPPER(TRIM(SUBSTITUTE(CLEAN($B153),CHAR(160)," "))))),ISNUMBER(SEARCH(" II "," "&amp;UPPER(TRIM(SUBSTITUTE(CLEAN($B153),CHAR(160)," ")))&amp;" ")),ISNUMBER(SEARCH(" 2 "," "&amp;UPPER(TRIM(SUBSTITUTE(CLEAN($B153),CHAR(160)," ")))&amp;" "))),"H","G"),"")))</x:f>
      </x:c>
      <x:c r="G153" s="65" t="str">
        <x:f>IF($F153="","",IFERROR(VLOOKUP($F153,'Data'!$D$2:$G$14,3,FALSE),""))</x:f>
      </x:c>
      <x:c r="H153" s="65" t="str">
        <x:f>IF($G153="","",$G153/'Data'!$O$2/'Data'!$O$3)</x:f>
      </x:c>
      <x:c r="I153" s="65" t="str">
        <x:f>IF(OR($B153="",$C153=""),"",$C153*'Data'!$O$2*'Data'!$O$3)</x:f>
      </x:c>
      <x:c r="J153" s="68" t="str">
        <x:f>IF(OR($I153="",$G153=""),"",$I153/$G153)</x:f>
      </x:c>
      <x:c r="K153" s="53" t="str">
        <x:f>IF($J153="","",VLOOKUP($J153,'Data'!$I$2:$L$6,2,TRUE))</x:f>
      </x:c>
      <x:c r="L153" s="71" t="str">
        <x:f>IF($J153="","",VLOOKUP($J153,'Data'!$I$2:$L$6,3,TRUE))</x:f>
      </x:c>
      <x:c r="M153" s="65" t="str">
        <x:f>IF($L153="","",$C153*$L153)</x:f>
      </x:c>
      <x:c r="N153" s="86" t="str">
        <x:f>IF($M153="","",ROUNDDOWN($C153+$M153,2))</x:f>
      </x:c>
      <x:c r="O153" s="74" t="str">
        <x:f>IF($N153="","",ROUNDDOWN(ROUNDDOWN($N153,2)*$E153,3))</x:f>
      </x:c>
      <x:c r="P153" s="77" t="str">
        <x:f>IF($L153="","",$I153*$L153)</x:f>
      </x:c>
      <x:c r="Q153" s="77" t="str">
        <x:f>IF($P153="","",$I153+$P153)</x:f>
      </x:c>
      <x:c r="R153" s="53" t="str">
        <x:f>IF($S153="Ready","Review and inform supplier","")</x:f>
      </x:c>
      <x:c r="S153" s="54" t="str">
        <x:f>IF(AND($A153="",$B153="",$C153=""),"",IF($A153="","Missing Assignment Number",IF($B153="","Select Job Title",IF($C153="","Enter Pay Rate",IF($F153="","Job Title not found","Ready")))))</x:f>
      </x:c>
      <x:c r="U153"/>
    </x:row>
    <x:row r="154" ht="22" customHeight="1">
      <x:c r="A154" s="32"/>
      <x:c r="B154" s="33"/>
      <x:c r="C154" s="59"/>
      <x:c r="D154" s="52" t="str">
        <x:f>IF($B154="","",IFERROR(VLOOKUP($B154,'Data'!$A$2:$C$113,3,FALSE),IF(OR(RIGHT(UPPER(TRIM(SUBSTITUTE(CLEAN($B154),CHAR(160)," "))),2)="P1",RIGHT(UPPER(TRIM(SUBSTITUTE(CLEAN($B154),CHAR(160)," "))),2)="P2",RIGHT(UPPER(TRIM(SUBSTITUTE(CLEAN($B154),CHAR(160)," "))),2)="P3",RIGHT(UPPER(TRIM(SUBSTITUTE(CLEAN($B154),CHAR(160)," "))),2)="P4",RIGHT(UPPER(TRIM(SUBSTITUTE(CLEAN($B154),CHAR(160)," "))),2)="PS",ISNUMBER(SEARCH("INDUSTRIAL HYGIENIST",UPPER(TRIM(SUBSTITUTE(CLEAN($B154),CHAR(160)," ")))))),"PS","GS")))</x:f>
      </x:c>
      <x:c r="E154" s="62" t="str">
        <x:f>IF($D154="","",IF($D154="PS",'Data'!$O$5,'Data'!$O$4))</x:f>
      </x:c>
      <x:c r="F154" s="53" t="str">
        <x:f>IF($B154="","",IFERROR(VLOOKUP($B154,'Data'!$A$2:$B$113,2,FALSE),IF(ISNUMBER(SEARCH("INDUSTRIAL HYGIENIST",UPPER(TRIM(SUBSTITUTE(CLEAN($B154),CHAR(160)," "))))),IF(OR(ISNUMBER(SEARCH("P2",UPPER(TRIM(SUBSTITUTE(CLEAN($B154),CHAR(160)," "))))),ISNUMBER(SEARCH(" II "," "&amp;UPPER(TRIM(SUBSTITUTE(CLEAN($B154),CHAR(160)," ")))&amp;" ")),ISNUMBER(SEARCH(" 2 "," "&amp;UPPER(TRIM(SUBSTITUTE(CLEAN($B154),CHAR(160)," ")))&amp;" "))),"H","G"),"")))</x:f>
      </x:c>
      <x:c r="G154" s="65" t="str">
        <x:f>IF($F154="","",IFERROR(VLOOKUP($F154,'Data'!$D$2:$G$14,3,FALSE),""))</x:f>
      </x:c>
      <x:c r="H154" s="65" t="str">
        <x:f>IF($G154="","",$G154/'Data'!$O$2/'Data'!$O$3)</x:f>
      </x:c>
      <x:c r="I154" s="65" t="str">
        <x:f>IF(OR($B154="",$C154=""),"",$C154*'Data'!$O$2*'Data'!$O$3)</x:f>
      </x:c>
      <x:c r="J154" s="68" t="str">
        <x:f>IF(OR($I154="",$G154=""),"",$I154/$G154)</x:f>
      </x:c>
      <x:c r="K154" s="53" t="str">
        <x:f>IF($J154="","",VLOOKUP($J154,'Data'!$I$2:$L$6,2,TRUE))</x:f>
      </x:c>
      <x:c r="L154" s="71" t="str">
        <x:f>IF($J154="","",VLOOKUP($J154,'Data'!$I$2:$L$6,3,TRUE))</x:f>
      </x:c>
      <x:c r="M154" s="65" t="str">
        <x:f>IF($L154="","",$C154*$L154)</x:f>
      </x:c>
      <x:c r="N154" s="86" t="str">
        <x:f>IF($M154="","",ROUNDDOWN($C154+$M154,2))</x:f>
      </x:c>
      <x:c r="O154" s="74" t="str">
        <x:f>IF($N154="","",ROUNDDOWN(ROUNDDOWN($N154,2)*$E154,3))</x:f>
      </x:c>
      <x:c r="P154" s="77" t="str">
        <x:f>IF($L154="","",$I154*$L154)</x:f>
      </x:c>
      <x:c r="Q154" s="77" t="str">
        <x:f>IF($P154="","",$I154+$P154)</x:f>
      </x:c>
      <x:c r="R154" s="53" t="str">
        <x:f>IF($S154="Ready","Review and inform supplier","")</x:f>
      </x:c>
      <x:c r="S154" s="54" t="str">
        <x:f>IF(AND($A154="",$B154="",$C154=""),"",IF($A154="","Missing Assignment Number",IF($B154="","Select Job Title",IF($C154="","Enter Pay Rate",IF($F154="","Job Title not found","Ready")))))</x:f>
      </x:c>
      <x:c r="U154"/>
    </x:row>
    <x:row r="155" ht="22" customHeight="1">
      <x:c r="A155" s="32"/>
      <x:c r="B155" s="33"/>
      <x:c r="C155" s="59"/>
      <x:c r="D155" s="52" t="str">
        <x:f>IF($B155="","",IFERROR(VLOOKUP($B155,'Data'!$A$2:$C$113,3,FALSE),IF(OR(RIGHT(UPPER(TRIM(SUBSTITUTE(CLEAN($B155),CHAR(160)," "))),2)="P1",RIGHT(UPPER(TRIM(SUBSTITUTE(CLEAN($B155),CHAR(160)," "))),2)="P2",RIGHT(UPPER(TRIM(SUBSTITUTE(CLEAN($B155),CHAR(160)," "))),2)="P3",RIGHT(UPPER(TRIM(SUBSTITUTE(CLEAN($B155),CHAR(160)," "))),2)="P4",RIGHT(UPPER(TRIM(SUBSTITUTE(CLEAN($B155),CHAR(160)," "))),2)="PS",ISNUMBER(SEARCH("INDUSTRIAL HYGIENIST",UPPER(TRIM(SUBSTITUTE(CLEAN($B155),CHAR(160)," ")))))),"PS","GS")))</x:f>
      </x:c>
      <x:c r="E155" s="62" t="str">
        <x:f>IF($D155="","",IF($D155="PS",'Data'!$O$5,'Data'!$O$4))</x:f>
      </x:c>
      <x:c r="F155" s="53" t="str">
        <x:f>IF($B155="","",IFERROR(VLOOKUP($B155,'Data'!$A$2:$B$113,2,FALSE),IF(ISNUMBER(SEARCH("INDUSTRIAL HYGIENIST",UPPER(TRIM(SUBSTITUTE(CLEAN($B155),CHAR(160)," "))))),IF(OR(ISNUMBER(SEARCH("P2",UPPER(TRIM(SUBSTITUTE(CLEAN($B155),CHAR(160)," "))))),ISNUMBER(SEARCH(" II "," "&amp;UPPER(TRIM(SUBSTITUTE(CLEAN($B155),CHAR(160)," ")))&amp;" ")),ISNUMBER(SEARCH(" 2 "," "&amp;UPPER(TRIM(SUBSTITUTE(CLEAN($B155),CHAR(160)," ")))&amp;" "))),"H","G"),"")))</x:f>
      </x:c>
      <x:c r="G155" s="65" t="str">
        <x:f>IF($F155="","",IFERROR(VLOOKUP($F155,'Data'!$D$2:$G$14,3,FALSE),""))</x:f>
      </x:c>
      <x:c r="H155" s="65" t="str">
        <x:f>IF($G155="","",$G155/'Data'!$O$2/'Data'!$O$3)</x:f>
      </x:c>
      <x:c r="I155" s="65" t="str">
        <x:f>IF(OR($B155="",$C155=""),"",$C155*'Data'!$O$2*'Data'!$O$3)</x:f>
      </x:c>
      <x:c r="J155" s="68" t="str">
        <x:f>IF(OR($I155="",$G155=""),"",$I155/$G155)</x:f>
      </x:c>
      <x:c r="K155" s="53" t="str">
        <x:f>IF($J155="","",VLOOKUP($J155,'Data'!$I$2:$L$6,2,TRUE))</x:f>
      </x:c>
      <x:c r="L155" s="71" t="str">
        <x:f>IF($J155="","",VLOOKUP($J155,'Data'!$I$2:$L$6,3,TRUE))</x:f>
      </x:c>
      <x:c r="M155" s="65" t="str">
        <x:f>IF($L155="","",$C155*$L155)</x:f>
      </x:c>
      <x:c r="N155" s="86" t="str">
        <x:f>IF($M155="","",ROUNDDOWN($C155+$M155,2))</x:f>
      </x:c>
      <x:c r="O155" s="74" t="str">
        <x:f>IF($N155="","",ROUNDDOWN(ROUNDDOWN($N155,2)*$E155,3))</x:f>
      </x:c>
      <x:c r="P155" s="77" t="str">
        <x:f>IF($L155="","",$I155*$L155)</x:f>
      </x:c>
      <x:c r="Q155" s="77" t="str">
        <x:f>IF($P155="","",$I155+$P155)</x:f>
      </x:c>
      <x:c r="R155" s="53" t="str">
        <x:f>IF($S155="Ready","Review and inform supplier","")</x:f>
      </x:c>
      <x:c r="S155" s="54" t="str">
        <x:f>IF(AND($A155="",$B155="",$C155=""),"",IF($A155="","Missing Assignment Number",IF($B155="","Select Job Title",IF($C155="","Enter Pay Rate",IF($F155="","Job Title not found","Ready")))))</x:f>
      </x:c>
      <x:c r="U155"/>
    </x:row>
    <x:row r="156" ht="22" customHeight="1">
      <x:c r="A156" s="32"/>
      <x:c r="B156" s="33"/>
      <x:c r="C156" s="59"/>
      <x:c r="D156" s="52" t="str">
        <x:f>IF($B156="","",IFERROR(VLOOKUP($B156,'Data'!$A$2:$C$113,3,FALSE),IF(OR(RIGHT(UPPER(TRIM(SUBSTITUTE(CLEAN($B156),CHAR(160)," "))),2)="P1",RIGHT(UPPER(TRIM(SUBSTITUTE(CLEAN($B156),CHAR(160)," "))),2)="P2",RIGHT(UPPER(TRIM(SUBSTITUTE(CLEAN($B156),CHAR(160)," "))),2)="P3",RIGHT(UPPER(TRIM(SUBSTITUTE(CLEAN($B156),CHAR(160)," "))),2)="P4",RIGHT(UPPER(TRIM(SUBSTITUTE(CLEAN($B156),CHAR(160)," "))),2)="PS",ISNUMBER(SEARCH("INDUSTRIAL HYGIENIST",UPPER(TRIM(SUBSTITUTE(CLEAN($B156),CHAR(160)," ")))))),"PS","GS")))</x:f>
      </x:c>
      <x:c r="E156" s="62" t="str">
        <x:f>IF($D156="","",IF($D156="PS",'Data'!$O$5,'Data'!$O$4))</x:f>
      </x:c>
      <x:c r="F156" s="53" t="str">
        <x:f>IF($B156="","",IFERROR(VLOOKUP($B156,'Data'!$A$2:$B$113,2,FALSE),IF(ISNUMBER(SEARCH("INDUSTRIAL HYGIENIST",UPPER(TRIM(SUBSTITUTE(CLEAN($B156),CHAR(160)," "))))),IF(OR(ISNUMBER(SEARCH("P2",UPPER(TRIM(SUBSTITUTE(CLEAN($B156),CHAR(160)," "))))),ISNUMBER(SEARCH(" II "," "&amp;UPPER(TRIM(SUBSTITUTE(CLEAN($B156),CHAR(160)," ")))&amp;" ")),ISNUMBER(SEARCH(" 2 "," "&amp;UPPER(TRIM(SUBSTITUTE(CLEAN($B156),CHAR(160)," ")))&amp;" "))),"H","G"),"")))</x:f>
      </x:c>
      <x:c r="G156" s="65" t="str">
        <x:f>IF($F156="","",IFERROR(VLOOKUP($F156,'Data'!$D$2:$G$14,3,FALSE),""))</x:f>
      </x:c>
      <x:c r="H156" s="65" t="str">
        <x:f>IF($G156="","",$G156/'Data'!$O$2/'Data'!$O$3)</x:f>
      </x:c>
      <x:c r="I156" s="65" t="str">
        <x:f>IF(OR($B156="",$C156=""),"",$C156*'Data'!$O$2*'Data'!$O$3)</x:f>
      </x:c>
      <x:c r="J156" s="68" t="str">
        <x:f>IF(OR($I156="",$G156=""),"",$I156/$G156)</x:f>
      </x:c>
      <x:c r="K156" s="53" t="str">
        <x:f>IF($J156="","",VLOOKUP($J156,'Data'!$I$2:$L$6,2,TRUE))</x:f>
      </x:c>
      <x:c r="L156" s="71" t="str">
        <x:f>IF($J156="","",VLOOKUP($J156,'Data'!$I$2:$L$6,3,TRUE))</x:f>
      </x:c>
      <x:c r="M156" s="65" t="str">
        <x:f>IF($L156="","",$C156*$L156)</x:f>
      </x:c>
      <x:c r="N156" s="86" t="str">
        <x:f>IF($M156="","",ROUNDDOWN($C156+$M156,2))</x:f>
      </x:c>
      <x:c r="O156" s="74" t="str">
        <x:f>IF($N156="","",ROUNDDOWN(ROUNDDOWN($N156,2)*$E156,3))</x:f>
      </x:c>
      <x:c r="P156" s="77" t="str">
        <x:f>IF($L156="","",$I156*$L156)</x:f>
      </x:c>
      <x:c r="Q156" s="77" t="str">
        <x:f>IF($P156="","",$I156+$P156)</x:f>
      </x:c>
      <x:c r="R156" s="53" t="str">
        <x:f>IF($S156="Ready","Review and inform supplier","")</x:f>
      </x:c>
      <x:c r="S156" s="54" t="str">
        <x:f>IF(AND($A156="",$B156="",$C156=""),"",IF($A156="","Missing Assignment Number",IF($B156="","Select Job Title",IF($C156="","Enter Pay Rate",IF($F156="","Job Title not found","Ready")))))</x:f>
      </x:c>
      <x:c r="U156"/>
    </x:row>
    <x:row r="157" ht="22" customHeight="1">
      <x:c r="A157" s="32"/>
      <x:c r="B157" s="33"/>
      <x:c r="C157" s="59"/>
      <x:c r="D157" s="52" t="str">
        <x:f>IF($B157="","",IFERROR(VLOOKUP($B157,'Data'!$A$2:$C$113,3,FALSE),IF(OR(RIGHT(UPPER(TRIM(SUBSTITUTE(CLEAN($B157),CHAR(160)," "))),2)="P1",RIGHT(UPPER(TRIM(SUBSTITUTE(CLEAN($B157),CHAR(160)," "))),2)="P2",RIGHT(UPPER(TRIM(SUBSTITUTE(CLEAN($B157),CHAR(160)," "))),2)="P3",RIGHT(UPPER(TRIM(SUBSTITUTE(CLEAN($B157),CHAR(160)," "))),2)="P4",RIGHT(UPPER(TRIM(SUBSTITUTE(CLEAN($B157),CHAR(160)," "))),2)="PS",ISNUMBER(SEARCH("INDUSTRIAL HYGIENIST",UPPER(TRIM(SUBSTITUTE(CLEAN($B157),CHAR(160)," ")))))),"PS","GS")))</x:f>
      </x:c>
      <x:c r="E157" s="62" t="str">
        <x:f>IF($D157="","",IF($D157="PS",'Data'!$O$5,'Data'!$O$4))</x:f>
      </x:c>
      <x:c r="F157" s="53" t="str">
        <x:f>IF($B157="","",IFERROR(VLOOKUP($B157,'Data'!$A$2:$B$113,2,FALSE),IF(ISNUMBER(SEARCH("INDUSTRIAL HYGIENIST",UPPER(TRIM(SUBSTITUTE(CLEAN($B157),CHAR(160)," "))))),IF(OR(ISNUMBER(SEARCH("P2",UPPER(TRIM(SUBSTITUTE(CLEAN($B157),CHAR(160)," "))))),ISNUMBER(SEARCH(" II "," "&amp;UPPER(TRIM(SUBSTITUTE(CLEAN($B157),CHAR(160)," ")))&amp;" ")),ISNUMBER(SEARCH(" 2 "," "&amp;UPPER(TRIM(SUBSTITUTE(CLEAN($B157),CHAR(160)," ")))&amp;" "))),"H","G"),"")))</x:f>
      </x:c>
      <x:c r="G157" s="65" t="str">
        <x:f>IF($F157="","",IFERROR(VLOOKUP($F157,'Data'!$D$2:$G$14,3,FALSE),""))</x:f>
      </x:c>
      <x:c r="H157" s="65" t="str">
        <x:f>IF($G157="","",$G157/'Data'!$O$2/'Data'!$O$3)</x:f>
      </x:c>
      <x:c r="I157" s="65" t="str">
        <x:f>IF(OR($B157="",$C157=""),"",$C157*'Data'!$O$2*'Data'!$O$3)</x:f>
      </x:c>
      <x:c r="J157" s="68" t="str">
        <x:f>IF(OR($I157="",$G157=""),"",$I157/$G157)</x:f>
      </x:c>
      <x:c r="K157" s="53" t="str">
        <x:f>IF($J157="","",VLOOKUP($J157,'Data'!$I$2:$L$6,2,TRUE))</x:f>
      </x:c>
      <x:c r="L157" s="71" t="str">
        <x:f>IF($J157="","",VLOOKUP($J157,'Data'!$I$2:$L$6,3,TRUE))</x:f>
      </x:c>
      <x:c r="M157" s="65" t="str">
        <x:f>IF($L157="","",$C157*$L157)</x:f>
      </x:c>
      <x:c r="N157" s="86" t="str">
        <x:f>IF($M157="","",ROUNDDOWN($C157+$M157,2))</x:f>
      </x:c>
      <x:c r="O157" s="74" t="str">
        <x:f>IF($N157="","",ROUNDDOWN(ROUNDDOWN($N157,2)*$E157,3))</x:f>
      </x:c>
      <x:c r="P157" s="77" t="str">
        <x:f>IF($L157="","",$I157*$L157)</x:f>
      </x:c>
      <x:c r="Q157" s="77" t="str">
        <x:f>IF($P157="","",$I157+$P157)</x:f>
      </x:c>
      <x:c r="R157" s="53" t="str">
        <x:f>IF($S157="Ready","Review and inform supplier","")</x:f>
      </x:c>
      <x:c r="S157" s="54" t="str">
        <x:f>IF(AND($A157="",$B157="",$C157=""),"",IF($A157="","Missing Assignment Number",IF($B157="","Select Job Title",IF($C157="","Enter Pay Rate",IF($F157="","Job Title not found","Ready")))))</x:f>
      </x:c>
      <x:c r="U157"/>
    </x:row>
    <x:row r="158" ht="22" customHeight="1">
      <x:c r="A158" s="32"/>
      <x:c r="B158" s="33"/>
      <x:c r="C158" s="59"/>
      <x:c r="D158" s="52" t="str">
        <x:f>IF($B158="","",IFERROR(VLOOKUP($B158,'Data'!$A$2:$C$113,3,FALSE),IF(OR(RIGHT(UPPER(TRIM(SUBSTITUTE(CLEAN($B158),CHAR(160)," "))),2)="P1",RIGHT(UPPER(TRIM(SUBSTITUTE(CLEAN($B158),CHAR(160)," "))),2)="P2",RIGHT(UPPER(TRIM(SUBSTITUTE(CLEAN($B158),CHAR(160)," "))),2)="P3",RIGHT(UPPER(TRIM(SUBSTITUTE(CLEAN($B158),CHAR(160)," "))),2)="P4",RIGHT(UPPER(TRIM(SUBSTITUTE(CLEAN($B158),CHAR(160)," "))),2)="PS",ISNUMBER(SEARCH("INDUSTRIAL HYGIENIST",UPPER(TRIM(SUBSTITUTE(CLEAN($B158),CHAR(160)," ")))))),"PS","GS")))</x:f>
      </x:c>
      <x:c r="E158" s="62" t="str">
        <x:f>IF($D158="","",IF($D158="PS",'Data'!$O$5,'Data'!$O$4))</x:f>
      </x:c>
      <x:c r="F158" s="53" t="str">
        <x:f>IF($B158="","",IFERROR(VLOOKUP($B158,'Data'!$A$2:$B$113,2,FALSE),IF(ISNUMBER(SEARCH("INDUSTRIAL HYGIENIST",UPPER(TRIM(SUBSTITUTE(CLEAN($B158),CHAR(160)," "))))),IF(OR(ISNUMBER(SEARCH("P2",UPPER(TRIM(SUBSTITUTE(CLEAN($B158),CHAR(160)," "))))),ISNUMBER(SEARCH(" II "," "&amp;UPPER(TRIM(SUBSTITUTE(CLEAN($B158),CHAR(160)," ")))&amp;" ")),ISNUMBER(SEARCH(" 2 "," "&amp;UPPER(TRIM(SUBSTITUTE(CLEAN($B158),CHAR(160)," ")))&amp;" "))),"H","G"),"")))</x:f>
      </x:c>
      <x:c r="G158" s="65" t="str">
        <x:f>IF($F158="","",IFERROR(VLOOKUP($F158,'Data'!$D$2:$G$14,3,FALSE),""))</x:f>
      </x:c>
      <x:c r="H158" s="65" t="str">
        <x:f>IF($G158="","",$G158/'Data'!$O$2/'Data'!$O$3)</x:f>
      </x:c>
      <x:c r="I158" s="65" t="str">
        <x:f>IF(OR($B158="",$C158=""),"",$C158*'Data'!$O$2*'Data'!$O$3)</x:f>
      </x:c>
      <x:c r="J158" s="68" t="str">
        <x:f>IF(OR($I158="",$G158=""),"",$I158/$G158)</x:f>
      </x:c>
      <x:c r="K158" s="53" t="str">
        <x:f>IF($J158="","",VLOOKUP($J158,'Data'!$I$2:$L$6,2,TRUE))</x:f>
      </x:c>
      <x:c r="L158" s="71" t="str">
        <x:f>IF($J158="","",VLOOKUP($J158,'Data'!$I$2:$L$6,3,TRUE))</x:f>
      </x:c>
      <x:c r="M158" s="65" t="str">
        <x:f>IF($L158="","",$C158*$L158)</x:f>
      </x:c>
      <x:c r="N158" s="86" t="str">
        <x:f>IF($M158="","",ROUNDDOWN($C158+$M158,2))</x:f>
      </x:c>
      <x:c r="O158" s="74" t="str">
        <x:f>IF($N158="","",ROUNDDOWN(ROUNDDOWN($N158,2)*$E158,3))</x:f>
      </x:c>
      <x:c r="P158" s="77" t="str">
        <x:f>IF($L158="","",$I158*$L158)</x:f>
      </x:c>
      <x:c r="Q158" s="77" t="str">
        <x:f>IF($P158="","",$I158+$P158)</x:f>
      </x:c>
      <x:c r="R158" s="53" t="str">
        <x:f>IF($S158="Ready","Review and inform supplier","")</x:f>
      </x:c>
      <x:c r="S158" s="54" t="str">
        <x:f>IF(AND($A158="",$B158="",$C158=""),"",IF($A158="","Missing Assignment Number",IF($B158="","Select Job Title",IF($C158="","Enter Pay Rate",IF($F158="","Job Title not found","Ready")))))</x:f>
      </x:c>
      <x:c r="U158"/>
    </x:row>
    <x:row r="159" ht="22" customHeight="1">
      <x:c r="A159" s="32"/>
      <x:c r="B159" s="33"/>
      <x:c r="C159" s="59"/>
      <x:c r="D159" s="52" t="str">
        <x:f>IF($B159="","",IFERROR(VLOOKUP($B159,'Data'!$A$2:$C$113,3,FALSE),IF(OR(RIGHT(UPPER(TRIM(SUBSTITUTE(CLEAN($B159),CHAR(160)," "))),2)="P1",RIGHT(UPPER(TRIM(SUBSTITUTE(CLEAN($B159),CHAR(160)," "))),2)="P2",RIGHT(UPPER(TRIM(SUBSTITUTE(CLEAN($B159),CHAR(160)," "))),2)="P3",RIGHT(UPPER(TRIM(SUBSTITUTE(CLEAN($B159),CHAR(160)," "))),2)="P4",RIGHT(UPPER(TRIM(SUBSTITUTE(CLEAN($B159),CHAR(160)," "))),2)="PS",ISNUMBER(SEARCH("INDUSTRIAL HYGIENIST",UPPER(TRIM(SUBSTITUTE(CLEAN($B159),CHAR(160)," ")))))),"PS","GS")))</x:f>
      </x:c>
      <x:c r="E159" s="62" t="str">
        <x:f>IF($D159="","",IF($D159="PS",'Data'!$O$5,'Data'!$O$4))</x:f>
      </x:c>
      <x:c r="F159" s="53" t="str">
        <x:f>IF($B159="","",IFERROR(VLOOKUP($B159,'Data'!$A$2:$B$113,2,FALSE),IF(ISNUMBER(SEARCH("INDUSTRIAL HYGIENIST",UPPER(TRIM(SUBSTITUTE(CLEAN($B159),CHAR(160)," "))))),IF(OR(ISNUMBER(SEARCH("P2",UPPER(TRIM(SUBSTITUTE(CLEAN($B159),CHAR(160)," "))))),ISNUMBER(SEARCH(" II "," "&amp;UPPER(TRIM(SUBSTITUTE(CLEAN($B159),CHAR(160)," ")))&amp;" ")),ISNUMBER(SEARCH(" 2 "," "&amp;UPPER(TRIM(SUBSTITUTE(CLEAN($B159),CHAR(160)," ")))&amp;" "))),"H","G"),"")))</x:f>
      </x:c>
      <x:c r="G159" s="65" t="str">
        <x:f>IF($F159="","",IFERROR(VLOOKUP($F159,'Data'!$D$2:$G$14,3,FALSE),""))</x:f>
      </x:c>
      <x:c r="H159" s="65" t="str">
        <x:f>IF($G159="","",$G159/'Data'!$O$2/'Data'!$O$3)</x:f>
      </x:c>
      <x:c r="I159" s="65" t="str">
        <x:f>IF(OR($B159="",$C159=""),"",$C159*'Data'!$O$2*'Data'!$O$3)</x:f>
      </x:c>
      <x:c r="J159" s="68" t="str">
        <x:f>IF(OR($I159="",$G159=""),"",$I159/$G159)</x:f>
      </x:c>
      <x:c r="K159" s="53" t="str">
        <x:f>IF($J159="","",VLOOKUP($J159,'Data'!$I$2:$L$6,2,TRUE))</x:f>
      </x:c>
      <x:c r="L159" s="71" t="str">
        <x:f>IF($J159="","",VLOOKUP($J159,'Data'!$I$2:$L$6,3,TRUE))</x:f>
      </x:c>
      <x:c r="M159" s="65" t="str">
        <x:f>IF($L159="","",$C159*$L159)</x:f>
      </x:c>
      <x:c r="N159" s="86" t="str">
        <x:f>IF($M159="","",ROUNDDOWN($C159+$M159,2))</x:f>
      </x:c>
      <x:c r="O159" s="74" t="str">
        <x:f>IF($N159="","",ROUNDDOWN(ROUNDDOWN($N159,2)*$E159,3))</x:f>
      </x:c>
      <x:c r="P159" s="77" t="str">
        <x:f>IF($L159="","",$I159*$L159)</x:f>
      </x:c>
      <x:c r="Q159" s="77" t="str">
        <x:f>IF($P159="","",$I159+$P159)</x:f>
      </x:c>
      <x:c r="R159" s="53" t="str">
        <x:f>IF($S159="Ready","Review and inform supplier","")</x:f>
      </x:c>
      <x:c r="S159" s="54" t="str">
        <x:f>IF(AND($A159="",$B159="",$C159=""),"",IF($A159="","Missing Assignment Number",IF($B159="","Select Job Title",IF($C159="","Enter Pay Rate",IF($F159="","Job Title not found","Ready")))))</x:f>
      </x:c>
      <x:c r="U159"/>
    </x:row>
    <x:row r="160" ht="22" customHeight="1">
      <x:c r="A160" s="32"/>
      <x:c r="B160" s="33"/>
      <x:c r="C160" s="59"/>
      <x:c r="D160" s="52" t="str">
        <x:f>IF($B160="","",IFERROR(VLOOKUP($B160,'Data'!$A$2:$C$113,3,FALSE),IF(OR(RIGHT(UPPER(TRIM(SUBSTITUTE(CLEAN($B160),CHAR(160)," "))),2)="P1",RIGHT(UPPER(TRIM(SUBSTITUTE(CLEAN($B160),CHAR(160)," "))),2)="P2",RIGHT(UPPER(TRIM(SUBSTITUTE(CLEAN($B160),CHAR(160)," "))),2)="P3",RIGHT(UPPER(TRIM(SUBSTITUTE(CLEAN($B160),CHAR(160)," "))),2)="P4",RIGHT(UPPER(TRIM(SUBSTITUTE(CLEAN($B160),CHAR(160)," "))),2)="PS",ISNUMBER(SEARCH("INDUSTRIAL HYGIENIST",UPPER(TRIM(SUBSTITUTE(CLEAN($B160),CHAR(160)," ")))))),"PS","GS")))</x:f>
      </x:c>
      <x:c r="E160" s="62" t="str">
        <x:f>IF($D160="","",IF($D160="PS",'Data'!$O$5,'Data'!$O$4))</x:f>
      </x:c>
      <x:c r="F160" s="53" t="str">
        <x:f>IF($B160="","",IFERROR(VLOOKUP($B160,'Data'!$A$2:$B$113,2,FALSE),IF(ISNUMBER(SEARCH("INDUSTRIAL HYGIENIST",UPPER(TRIM(SUBSTITUTE(CLEAN($B160),CHAR(160)," "))))),IF(OR(ISNUMBER(SEARCH("P2",UPPER(TRIM(SUBSTITUTE(CLEAN($B160),CHAR(160)," "))))),ISNUMBER(SEARCH(" II "," "&amp;UPPER(TRIM(SUBSTITUTE(CLEAN($B160),CHAR(160)," ")))&amp;" ")),ISNUMBER(SEARCH(" 2 "," "&amp;UPPER(TRIM(SUBSTITUTE(CLEAN($B160),CHAR(160)," ")))&amp;" "))),"H","G"),"")))</x:f>
      </x:c>
      <x:c r="G160" s="65" t="str">
        <x:f>IF($F160="","",IFERROR(VLOOKUP($F160,'Data'!$D$2:$G$14,3,FALSE),""))</x:f>
      </x:c>
      <x:c r="H160" s="65" t="str">
        <x:f>IF($G160="","",$G160/'Data'!$O$2/'Data'!$O$3)</x:f>
      </x:c>
      <x:c r="I160" s="65" t="str">
        <x:f>IF(OR($B160="",$C160=""),"",$C160*'Data'!$O$2*'Data'!$O$3)</x:f>
      </x:c>
      <x:c r="J160" s="68" t="str">
        <x:f>IF(OR($I160="",$G160=""),"",$I160/$G160)</x:f>
      </x:c>
      <x:c r="K160" s="53" t="str">
        <x:f>IF($J160="","",VLOOKUP($J160,'Data'!$I$2:$L$6,2,TRUE))</x:f>
      </x:c>
      <x:c r="L160" s="71" t="str">
        <x:f>IF($J160="","",VLOOKUP($J160,'Data'!$I$2:$L$6,3,TRUE))</x:f>
      </x:c>
      <x:c r="M160" s="65" t="str">
        <x:f>IF($L160="","",$C160*$L160)</x:f>
      </x:c>
      <x:c r="N160" s="86" t="str">
        <x:f>IF($M160="","",ROUNDDOWN($C160+$M160,2))</x:f>
      </x:c>
      <x:c r="O160" s="74" t="str">
        <x:f>IF($N160="","",ROUNDDOWN(ROUNDDOWN($N160,2)*$E160,3))</x:f>
      </x:c>
      <x:c r="P160" s="77" t="str">
        <x:f>IF($L160="","",$I160*$L160)</x:f>
      </x:c>
      <x:c r="Q160" s="77" t="str">
        <x:f>IF($P160="","",$I160+$P160)</x:f>
      </x:c>
      <x:c r="R160" s="53" t="str">
        <x:f>IF($S160="Ready","Review and inform supplier","")</x:f>
      </x:c>
      <x:c r="S160" s="54" t="str">
        <x:f>IF(AND($A160="",$B160="",$C160=""),"",IF($A160="","Missing Assignment Number",IF($B160="","Select Job Title",IF($C160="","Enter Pay Rate",IF($F160="","Job Title not found","Ready")))))</x:f>
      </x:c>
      <x:c r="U160"/>
    </x:row>
    <x:row r="161" ht="22" customHeight="1">
      <x:c r="A161" s="32"/>
      <x:c r="B161" s="33"/>
      <x:c r="C161" s="59"/>
      <x:c r="D161" s="52" t="str">
        <x:f>IF($B161="","",IFERROR(VLOOKUP($B161,'Data'!$A$2:$C$113,3,FALSE),IF(OR(RIGHT(UPPER(TRIM(SUBSTITUTE(CLEAN($B161),CHAR(160)," "))),2)="P1",RIGHT(UPPER(TRIM(SUBSTITUTE(CLEAN($B161),CHAR(160)," "))),2)="P2",RIGHT(UPPER(TRIM(SUBSTITUTE(CLEAN($B161),CHAR(160)," "))),2)="P3",RIGHT(UPPER(TRIM(SUBSTITUTE(CLEAN($B161),CHAR(160)," "))),2)="P4",RIGHT(UPPER(TRIM(SUBSTITUTE(CLEAN($B161),CHAR(160)," "))),2)="PS",ISNUMBER(SEARCH("INDUSTRIAL HYGIENIST",UPPER(TRIM(SUBSTITUTE(CLEAN($B161),CHAR(160)," ")))))),"PS","GS")))</x:f>
      </x:c>
      <x:c r="E161" s="62" t="str">
        <x:f>IF($D161="","",IF($D161="PS",'Data'!$O$5,'Data'!$O$4))</x:f>
      </x:c>
      <x:c r="F161" s="53" t="str">
        <x:f>IF($B161="","",IFERROR(VLOOKUP($B161,'Data'!$A$2:$B$113,2,FALSE),IF(ISNUMBER(SEARCH("INDUSTRIAL HYGIENIST",UPPER(TRIM(SUBSTITUTE(CLEAN($B161),CHAR(160)," "))))),IF(OR(ISNUMBER(SEARCH("P2",UPPER(TRIM(SUBSTITUTE(CLEAN($B161),CHAR(160)," "))))),ISNUMBER(SEARCH(" II "," "&amp;UPPER(TRIM(SUBSTITUTE(CLEAN($B161),CHAR(160)," ")))&amp;" ")),ISNUMBER(SEARCH(" 2 "," "&amp;UPPER(TRIM(SUBSTITUTE(CLEAN($B161),CHAR(160)," ")))&amp;" "))),"H","G"),"")))</x:f>
      </x:c>
      <x:c r="G161" s="65" t="str">
        <x:f>IF($F161="","",IFERROR(VLOOKUP($F161,'Data'!$D$2:$G$14,3,FALSE),""))</x:f>
      </x:c>
      <x:c r="H161" s="65" t="str">
        <x:f>IF($G161="","",$G161/'Data'!$O$2/'Data'!$O$3)</x:f>
      </x:c>
      <x:c r="I161" s="65" t="str">
        <x:f>IF(OR($B161="",$C161=""),"",$C161*'Data'!$O$2*'Data'!$O$3)</x:f>
      </x:c>
      <x:c r="J161" s="68" t="str">
        <x:f>IF(OR($I161="",$G161=""),"",$I161/$G161)</x:f>
      </x:c>
      <x:c r="K161" s="53" t="str">
        <x:f>IF($J161="","",VLOOKUP($J161,'Data'!$I$2:$L$6,2,TRUE))</x:f>
      </x:c>
      <x:c r="L161" s="71" t="str">
        <x:f>IF($J161="","",VLOOKUP($J161,'Data'!$I$2:$L$6,3,TRUE))</x:f>
      </x:c>
      <x:c r="M161" s="65" t="str">
        <x:f>IF($L161="","",$C161*$L161)</x:f>
      </x:c>
      <x:c r="N161" s="86" t="str">
        <x:f>IF($M161="","",ROUNDDOWN($C161+$M161,2))</x:f>
      </x:c>
      <x:c r="O161" s="74" t="str">
        <x:f>IF($N161="","",ROUNDDOWN(ROUNDDOWN($N161,2)*$E161,3))</x:f>
      </x:c>
      <x:c r="P161" s="77" t="str">
        <x:f>IF($L161="","",$I161*$L161)</x:f>
      </x:c>
      <x:c r="Q161" s="77" t="str">
        <x:f>IF($P161="","",$I161+$P161)</x:f>
      </x:c>
      <x:c r="R161" s="53" t="str">
        <x:f>IF($S161="Ready","Review and inform supplier","")</x:f>
      </x:c>
      <x:c r="S161" s="54" t="str">
        <x:f>IF(AND($A161="",$B161="",$C161=""),"",IF($A161="","Missing Assignment Number",IF($B161="","Select Job Title",IF($C161="","Enter Pay Rate",IF($F161="","Job Title not found","Ready")))))</x:f>
      </x:c>
      <x:c r="U161"/>
    </x:row>
    <x:row r="162" ht="22" customHeight="1">
      <x:c r="A162" s="32"/>
      <x:c r="B162" s="33"/>
      <x:c r="C162" s="59"/>
      <x:c r="D162" s="52" t="str">
        <x:f>IF($B162="","",IFERROR(VLOOKUP($B162,'Data'!$A$2:$C$113,3,FALSE),IF(OR(RIGHT(UPPER(TRIM(SUBSTITUTE(CLEAN($B162),CHAR(160)," "))),2)="P1",RIGHT(UPPER(TRIM(SUBSTITUTE(CLEAN($B162),CHAR(160)," "))),2)="P2",RIGHT(UPPER(TRIM(SUBSTITUTE(CLEAN($B162),CHAR(160)," "))),2)="P3",RIGHT(UPPER(TRIM(SUBSTITUTE(CLEAN($B162),CHAR(160)," "))),2)="P4",RIGHT(UPPER(TRIM(SUBSTITUTE(CLEAN($B162),CHAR(160)," "))),2)="PS",ISNUMBER(SEARCH("INDUSTRIAL HYGIENIST",UPPER(TRIM(SUBSTITUTE(CLEAN($B162),CHAR(160)," ")))))),"PS","GS")))</x:f>
      </x:c>
      <x:c r="E162" s="62" t="str">
        <x:f>IF($D162="","",IF($D162="PS",'Data'!$O$5,'Data'!$O$4))</x:f>
      </x:c>
      <x:c r="F162" s="53" t="str">
        <x:f>IF($B162="","",IFERROR(VLOOKUP($B162,'Data'!$A$2:$B$113,2,FALSE),IF(ISNUMBER(SEARCH("INDUSTRIAL HYGIENIST",UPPER(TRIM(SUBSTITUTE(CLEAN($B162),CHAR(160)," "))))),IF(OR(ISNUMBER(SEARCH("P2",UPPER(TRIM(SUBSTITUTE(CLEAN($B162),CHAR(160)," "))))),ISNUMBER(SEARCH(" II "," "&amp;UPPER(TRIM(SUBSTITUTE(CLEAN($B162),CHAR(160)," ")))&amp;" ")),ISNUMBER(SEARCH(" 2 "," "&amp;UPPER(TRIM(SUBSTITUTE(CLEAN($B162),CHAR(160)," ")))&amp;" "))),"H","G"),"")))</x:f>
      </x:c>
      <x:c r="G162" s="65" t="str">
        <x:f>IF($F162="","",IFERROR(VLOOKUP($F162,'Data'!$D$2:$G$14,3,FALSE),""))</x:f>
      </x:c>
      <x:c r="H162" s="65" t="str">
        <x:f>IF($G162="","",$G162/'Data'!$O$2/'Data'!$O$3)</x:f>
      </x:c>
      <x:c r="I162" s="65" t="str">
        <x:f>IF(OR($B162="",$C162=""),"",$C162*'Data'!$O$2*'Data'!$O$3)</x:f>
      </x:c>
      <x:c r="J162" s="68" t="str">
        <x:f>IF(OR($I162="",$G162=""),"",$I162/$G162)</x:f>
      </x:c>
      <x:c r="K162" s="53" t="str">
        <x:f>IF($J162="","",VLOOKUP($J162,'Data'!$I$2:$L$6,2,TRUE))</x:f>
      </x:c>
      <x:c r="L162" s="71" t="str">
        <x:f>IF($J162="","",VLOOKUP($J162,'Data'!$I$2:$L$6,3,TRUE))</x:f>
      </x:c>
      <x:c r="M162" s="65" t="str">
        <x:f>IF($L162="","",$C162*$L162)</x:f>
      </x:c>
      <x:c r="N162" s="86" t="str">
        <x:f>IF($M162="","",ROUNDDOWN($C162+$M162,2))</x:f>
      </x:c>
      <x:c r="O162" s="74" t="str">
        <x:f>IF($N162="","",ROUNDDOWN(ROUNDDOWN($N162,2)*$E162,3))</x:f>
      </x:c>
      <x:c r="P162" s="77" t="str">
        <x:f>IF($L162="","",$I162*$L162)</x:f>
      </x:c>
      <x:c r="Q162" s="77" t="str">
        <x:f>IF($P162="","",$I162+$P162)</x:f>
      </x:c>
      <x:c r="R162" s="53" t="str">
        <x:f>IF($S162="Ready","Review and inform supplier","")</x:f>
      </x:c>
      <x:c r="S162" s="54" t="str">
        <x:f>IF(AND($A162="",$B162="",$C162=""),"",IF($A162="","Missing Assignment Number",IF($B162="","Select Job Title",IF($C162="","Enter Pay Rate",IF($F162="","Job Title not found","Ready")))))</x:f>
      </x:c>
      <x:c r="U162"/>
    </x:row>
    <x:row r="163" ht="22" customHeight="1">
      <x:c r="A163" s="32"/>
      <x:c r="B163" s="33"/>
      <x:c r="C163" s="59"/>
      <x:c r="D163" s="52" t="str">
        <x:f>IF($B163="","",IFERROR(VLOOKUP($B163,'Data'!$A$2:$C$113,3,FALSE),IF(OR(RIGHT(UPPER(TRIM(SUBSTITUTE(CLEAN($B163),CHAR(160)," "))),2)="P1",RIGHT(UPPER(TRIM(SUBSTITUTE(CLEAN($B163),CHAR(160)," "))),2)="P2",RIGHT(UPPER(TRIM(SUBSTITUTE(CLEAN($B163),CHAR(160)," "))),2)="P3",RIGHT(UPPER(TRIM(SUBSTITUTE(CLEAN($B163),CHAR(160)," "))),2)="P4",RIGHT(UPPER(TRIM(SUBSTITUTE(CLEAN($B163),CHAR(160)," "))),2)="PS",ISNUMBER(SEARCH("INDUSTRIAL HYGIENIST",UPPER(TRIM(SUBSTITUTE(CLEAN($B163),CHAR(160)," ")))))),"PS","GS")))</x:f>
      </x:c>
      <x:c r="E163" s="62" t="str">
        <x:f>IF($D163="","",IF($D163="PS",'Data'!$O$5,'Data'!$O$4))</x:f>
      </x:c>
      <x:c r="F163" s="53" t="str">
        <x:f>IF($B163="","",IFERROR(VLOOKUP($B163,'Data'!$A$2:$B$113,2,FALSE),IF(ISNUMBER(SEARCH("INDUSTRIAL HYGIENIST",UPPER(TRIM(SUBSTITUTE(CLEAN($B163),CHAR(160)," "))))),IF(OR(ISNUMBER(SEARCH("P2",UPPER(TRIM(SUBSTITUTE(CLEAN($B163),CHAR(160)," "))))),ISNUMBER(SEARCH(" II "," "&amp;UPPER(TRIM(SUBSTITUTE(CLEAN($B163),CHAR(160)," ")))&amp;" ")),ISNUMBER(SEARCH(" 2 "," "&amp;UPPER(TRIM(SUBSTITUTE(CLEAN($B163),CHAR(160)," ")))&amp;" "))),"H","G"),"")))</x:f>
      </x:c>
      <x:c r="G163" s="65" t="str">
        <x:f>IF($F163="","",IFERROR(VLOOKUP($F163,'Data'!$D$2:$G$14,3,FALSE),""))</x:f>
      </x:c>
      <x:c r="H163" s="65" t="str">
        <x:f>IF($G163="","",$G163/'Data'!$O$2/'Data'!$O$3)</x:f>
      </x:c>
      <x:c r="I163" s="65" t="str">
        <x:f>IF(OR($B163="",$C163=""),"",$C163*'Data'!$O$2*'Data'!$O$3)</x:f>
      </x:c>
      <x:c r="J163" s="68" t="str">
        <x:f>IF(OR($I163="",$G163=""),"",$I163/$G163)</x:f>
      </x:c>
      <x:c r="K163" s="53" t="str">
        <x:f>IF($J163="","",VLOOKUP($J163,'Data'!$I$2:$L$6,2,TRUE))</x:f>
      </x:c>
      <x:c r="L163" s="71" t="str">
        <x:f>IF($J163="","",VLOOKUP($J163,'Data'!$I$2:$L$6,3,TRUE))</x:f>
      </x:c>
      <x:c r="M163" s="65" t="str">
        <x:f>IF($L163="","",$C163*$L163)</x:f>
      </x:c>
      <x:c r="N163" s="86" t="str">
        <x:f>IF($M163="","",ROUNDDOWN($C163+$M163,2))</x:f>
      </x:c>
      <x:c r="O163" s="74" t="str">
        <x:f>IF($N163="","",ROUNDDOWN(ROUNDDOWN($N163,2)*$E163,3))</x:f>
      </x:c>
      <x:c r="P163" s="77" t="str">
        <x:f>IF($L163="","",$I163*$L163)</x:f>
      </x:c>
      <x:c r="Q163" s="77" t="str">
        <x:f>IF($P163="","",$I163+$P163)</x:f>
      </x:c>
      <x:c r="R163" s="53" t="str">
        <x:f>IF($S163="Ready","Review and inform supplier","")</x:f>
      </x:c>
      <x:c r="S163" s="54" t="str">
        <x:f>IF(AND($A163="",$B163="",$C163=""),"",IF($A163="","Missing Assignment Number",IF($B163="","Select Job Title",IF($C163="","Enter Pay Rate",IF($F163="","Job Title not found","Ready")))))</x:f>
      </x:c>
      <x:c r="U163"/>
    </x:row>
    <x:row r="164" ht="22" customHeight="1">
      <x:c r="A164" s="32"/>
      <x:c r="B164" s="33"/>
      <x:c r="C164" s="59"/>
      <x:c r="D164" s="52" t="str">
        <x:f>IF($B164="","",IFERROR(VLOOKUP($B164,'Data'!$A$2:$C$113,3,FALSE),IF(OR(RIGHT(UPPER(TRIM(SUBSTITUTE(CLEAN($B164),CHAR(160)," "))),2)="P1",RIGHT(UPPER(TRIM(SUBSTITUTE(CLEAN($B164),CHAR(160)," "))),2)="P2",RIGHT(UPPER(TRIM(SUBSTITUTE(CLEAN($B164),CHAR(160)," "))),2)="P3",RIGHT(UPPER(TRIM(SUBSTITUTE(CLEAN($B164),CHAR(160)," "))),2)="P4",RIGHT(UPPER(TRIM(SUBSTITUTE(CLEAN($B164),CHAR(160)," "))),2)="PS",ISNUMBER(SEARCH("INDUSTRIAL HYGIENIST",UPPER(TRIM(SUBSTITUTE(CLEAN($B164),CHAR(160)," ")))))),"PS","GS")))</x:f>
      </x:c>
      <x:c r="E164" s="62" t="str">
        <x:f>IF($D164="","",IF($D164="PS",'Data'!$O$5,'Data'!$O$4))</x:f>
      </x:c>
      <x:c r="F164" s="53" t="str">
        <x:f>IF($B164="","",IFERROR(VLOOKUP($B164,'Data'!$A$2:$B$113,2,FALSE),IF(ISNUMBER(SEARCH("INDUSTRIAL HYGIENIST",UPPER(TRIM(SUBSTITUTE(CLEAN($B164),CHAR(160)," "))))),IF(OR(ISNUMBER(SEARCH("P2",UPPER(TRIM(SUBSTITUTE(CLEAN($B164),CHAR(160)," "))))),ISNUMBER(SEARCH(" II "," "&amp;UPPER(TRIM(SUBSTITUTE(CLEAN($B164),CHAR(160)," ")))&amp;" ")),ISNUMBER(SEARCH(" 2 "," "&amp;UPPER(TRIM(SUBSTITUTE(CLEAN($B164),CHAR(160)," ")))&amp;" "))),"H","G"),"")))</x:f>
      </x:c>
      <x:c r="G164" s="65" t="str">
        <x:f>IF($F164="","",IFERROR(VLOOKUP($F164,'Data'!$D$2:$G$14,3,FALSE),""))</x:f>
      </x:c>
      <x:c r="H164" s="65" t="str">
        <x:f>IF($G164="","",$G164/'Data'!$O$2/'Data'!$O$3)</x:f>
      </x:c>
      <x:c r="I164" s="65" t="str">
        <x:f>IF(OR($B164="",$C164=""),"",$C164*'Data'!$O$2*'Data'!$O$3)</x:f>
      </x:c>
      <x:c r="J164" s="68" t="str">
        <x:f>IF(OR($I164="",$G164=""),"",$I164/$G164)</x:f>
      </x:c>
      <x:c r="K164" s="53" t="str">
        <x:f>IF($J164="","",VLOOKUP($J164,'Data'!$I$2:$L$6,2,TRUE))</x:f>
      </x:c>
      <x:c r="L164" s="71" t="str">
        <x:f>IF($J164="","",VLOOKUP($J164,'Data'!$I$2:$L$6,3,TRUE))</x:f>
      </x:c>
      <x:c r="M164" s="65" t="str">
        <x:f>IF($L164="","",$C164*$L164)</x:f>
      </x:c>
      <x:c r="N164" s="86" t="str">
        <x:f>IF($M164="","",ROUNDDOWN($C164+$M164,2))</x:f>
      </x:c>
      <x:c r="O164" s="74" t="str">
        <x:f>IF($N164="","",ROUNDDOWN(ROUNDDOWN($N164,2)*$E164,3))</x:f>
      </x:c>
      <x:c r="P164" s="77" t="str">
        <x:f>IF($L164="","",$I164*$L164)</x:f>
      </x:c>
      <x:c r="Q164" s="77" t="str">
        <x:f>IF($P164="","",$I164+$P164)</x:f>
      </x:c>
      <x:c r="R164" s="53" t="str">
        <x:f>IF($S164="Ready","Review and inform supplier","")</x:f>
      </x:c>
      <x:c r="S164" s="54" t="str">
        <x:f>IF(AND($A164="",$B164="",$C164=""),"",IF($A164="","Missing Assignment Number",IF($B164="","Select Job Title",IF($C164="","Enter Pay Rate",IF($F164="","Job Title not found","Ready")))))</x:f>
      </x:c>
      <x:c r="U164"/>
    </x:row>
    <x:row r="165" ht="22" customHeight="1">
      <x:c r="A165" s="32"/>
      <x:c r="B165" s="33"/>
      <x:c r="C165" s="59"/>
      <x:c r="D165" s="52" t="str">
        <x:f>IF($B165="","",IFERROR(VLOOKUP($B165,'Data'!$A$2:$C$113,3,FALSE),IF(OR(RIGHT(UPPER(TRIM(SUBSTITUTE(CLEAN($B165),CHAR(160)," "))),2)="P1",RIGHT(UPPER(TRIM(SUBSTITUTE(CLEAN($B165),CHAR(160)," "))),2)="P2",RIGHT(UPPER(TRIM(SUBSTITUTE(CLEAN($B165),CHAR(160)," "))),2)="P3",RIGHT(UPPER(TRIM(SUBSTITUTE(CLEAN($B165),CHAR(160)," "))),2)="P4",RIGHT(UPPER(TRIM(SUBSTITUTE(CLEAN($B165),CHAR(160)," "))),2)="PS",ISNUMBER(SEARCH("INDUSTRIAL HYGIENIST",UPPER(TRIM(SUBSTITUTE(CLEAN($B165),CHAR(160)," ")))))),"PS","GS")))</x:f>
      </x:c>
      <x:c r="E165" s="62" t="str">
        <x:f>IF($D165="","",IF($D165="PS",'Data'!$O$5,'Data'!$O$4))</x:f>
      </x:c>
      <x:c r="F165" s="53" t="str">
        <x:f>IF($B165="","",IFERROR(VLOOKUP($B165,'Data'!$A$2:$B$113,2,FALSE),IF(ISNUMBER(SEARCH("INDUSTRIAL HYGIENIST",UPPER(TRIM(SUBSTITUTE(CLEAN($B165),CHAR(160)," "))))),IF(OR(ISNUMBER(SEARCH("P2",UPPER(TRIM(SUBSTITUTE(CLEAN($B165),CHAR(160)," "))))),ISNUMBER(SEARCH(" II "," "&amp;UPPER(TRIM(SUBSTITUTE(CLEAN($B165),CHAR(160)," ")))&amp;" ")),ISNUMBER(SEARCH(" 2 "," "&amp;UPPER(TRIM(SUBSTITUTE(CLEAN($B165),CHAR(160)," ")))&amp;" "))),"H","G"),"")))</x:f>
      </x:c>
      <x:c r="G165" s="65" t="str">
        <x:f>IF($F165="","",IFERROR(VLOOKUP($F165,'Data'!$D$2:$G$14,3,FALSE),""))</x:f>
      </x:c>
      <x:c r="H165" s="65" t="str">
        <x:f>IF($G165="","",$G165/'Data'!$O$2/'Data'!$O$3)</x:f>
      </x:c>
      <x:c r="I165" s="65" t="str">
        <x:f>IF(OR($B165="",$C165=""),"",$C165*'Data'!$O$2*'Data'!$O$3)</x:f>
      </x:c>
      <x:c r="J165" s="68" t="str">
        <x:f>IF(OR($I165="",$G165=""),"",$I165/$G165)</x:f>
      </x:c>
      <x:c r="K165" s="53" t="str">
        <x:f>IF($J165="","",VLOOKUP($J165,'Data'!$I$2:$L$6,2,TRUE))</x:f>
      </x:c>
      <x:c r="L165" s="71" t="str">
        <x:f>IF($J165="","",VLOOKUP($J165,'Data'!$I$2:$L$6,3,TRUE))</x:f>
      </x:c>
      <x:c r="M165" s="65" t="str">
        <x:f>IF($L165="","",$C165*$L165)</x:f>
      </x:c>
      <x:c r="N165" s="86" t="str">
        <x:f>IF($M165="","",ROUNDDOWN($C165+$M165,2))</x:f>
      </x:c>
      <x:c r="O165" s="74" t="str">
        <x:f>IF($N165="","",ROUNDDOWN(ROUNDDOWN($N165,2)*$E165,3))</x:f>
      </x:c>
      <x:c r="P165" s="77" t="str">
        <x:f>IF($L165="","",$I165*$L165)</x:f>
      </x:c>
      <x:c r="Q165" s="77" t="str">
        <x:f>IF($P165="","",$I165+$P165)</x:f>
      </x:c>
      <x:c r="R165" s="53" t="str">
        <x:f>IF($S165="Ready","Review and inform supplier","")</x:f>
      </x:c>
      <x:c r="S165" s="54" t="str">
        <x:f>IF(AND($A165="",$B165="",$C165=""),"",IF($A165="","Missing Assignment Number",IF($B165="","Select Job Title",IF($C165="","Enter Pay Rate",IF($F165="","Job Title not found","Ready")))))</x:f>
      </x:c>
      <x:c r="U165"/>
    </x:row>
    <x:row r="166" ht="22" customHeight="1">
      <x:c r="A166" s="32"/>
      <x:c r="B166" s="33"/>
      <x:c r="C166" s="59"/>
      <x:c r="D166" s="52" t="str">
        <x:f>IF($B166="","",IFERROR(VLOOKUP($B166,'Data'!$A$2:$C$113,3,FALSE),IF(OR(RIGHT(UPPER(TRIM(SUBSTITUTE(CLEAN($B166),CHAR(160)," "))),2)="P1",RIGHT(UPPER(TRIM(SUBSTITUTE(CLEAN($B166),CHAR(160)," "))),2)="P2",RIGHT(UPPER(TRIM(SUBSTITUTE(CLEAN($B166),CHAR(160)," "))),2)="P3",RIGHT(UPPER(TRIM(SUBSTITUTE(CLEAN($B166),CHAR(160)," "))),2)="P4",RIGHT(UPPER(TRIM(SUBSTITUTE(CLEAN($B166),CHAR(160)," "))),2)="PS",ISNUMBER(SEARCH("INDUSTRIAL HYGIENIST",UPPER(TRIM(SUBSTITUTE(CLEAN($B166),CHAR(160)," ")))))),"PS","GS")))</x:f>
      </x:c>
      <x:c r="E166" s="62" t="str">
        <x:f>IF($D166="","",IF($D166="PS",'Data'!$O$5,'Data'!$O$4))</x:f>
      </x:c>
      <x:c r="F166" s="53" t="str">
        <x:f>IF($B166="","",IFERROR(VLOOKUP($B166,'Data'!$A$2:$B$113,2,FALSE),IF(ISNUMBER(SEARCH("INDUSTRIAL HYGIENIST",UPPER(TRIM(SUBSTITUTE(CLEAN($B166),CHAR(160)," "))))),IF(OR(ISNUMBER(SEARCH("P2",UPPER(TRIM(SUBSTITUTE(CLEAN($B166),CHAR(160)," "))))),ISNUMBER(SEARCH(" II "," "&amp;UPPER(TRIM(SUBSTITUTE(CLEAN($B166),CHAR(160)," ")))&amp;" ")),ISNUMBER(SEARCH(" 2 "," "&amp;UPPER(TRIM(SUBSTITUTE(CLEAN($B166),CHAR(160)," ")))&amp;" "))),"H","G"),"")))</x:f>
      </x:c>
      <x:c r="G166" s="65" t="str">
        <x:f>IF($F166="","",IFERROR(VLOOKUP($F166,'Data'!$D$2:$G$14,3,FALSE),""))</x:f>
      </x:c>
      <x:c r="H166" s="65" t="str">
        <x:f>IF($G166="","",$G166/'Data'!$O$2/'Data'!$O$3)</x:f>
      </x:c>
      <x:c r="I166" s="65" t="str">
        <x:f>IF(OR($B166="",$C166=""),"",$C166*'Data'!$O$2*'Data'!$O$3)</x:f>
      </x:c>
      <x:c r="J166" s="68" t="str">
        <x:f>IF(OR($I166="",$G166=""),"",$I166/$G166)</x:f>
      </x:c>
      <x:c r="K166" s="53" t="str">
        <x:f>IF($J166="","",VLOOKUP($J166,'Data'!$I$2:$L$6,2,TRUE))</x:f>
      </x:c>
      <x:c r="L166" s="71" t="str">
        <x:f>IF($J166="","",VLOOKUP($J166,'Data'!$I$2:$L$6,3,TRUE))</x:f>
      </x:c>
      <x:c r="M166" s="65" t="str">
        <x:f>IF($L166="","",$C166*$L166)</x:f>
      </x:c>
      <x:c r="N166" s="86" t="str">
        <x:f>IF($M166="","",ROUNDDOWN($C166+$M166,2))</x:f>
      </x:c>
      <x:c r="O166" s="74" t="str">
        <x:f>IF($N166="","",ROUNDDOWN(ROUNDDOWN($N166,2)*$E166,3))</x:f>
      </x:c>
      <x:c r="P166" s="77" t="str">
        <x:f>IF($L166="","",$I166*$L166)</x:f>
      </x:c>
      <x:c r="Q166" s="77" t="str">
        <x:f>IF($P166="","",$I166+$P166)</x:f>
      </x:c>
      <x:c r="R166" s="53" t="str">
        <x:f>IF($S166="Ready","Review and inform supplier","")</x:f>
      </x:c>
      <x:c r="S166" s="54" t="str">
        <x:f>IF(AND($A166="",$B166="",$C166=""),"",IF($A166="","Missing Assignment Number",IF($B166="","Select Job Title",IF($C166="","Enter Pay Rate",IF($F166="","Job Title not found","Ready")))))</x:f>
      </x:c>
      <x:c r="U166"/>
    </x:row>
    <x:row r="167" ht="22" customHeight="1">
      <x:c r="A167" s="32"/>
      <x:c r="B167" s="33"/>
      <x:c r="C167" s="59"/>
      <x:c r="D167" s="52" t="str">
        <x:f>IF($B167="","",IFERROR(VLOOKUP($B167,'Data'!$A$2:$C$113,3,FALSE),IF(OR(RIGHT(UPPER(TRIM(SUBSTITUTE(CLEAN($B167),CHAR(160)," "))),2)="P1",RIGHT(UPPER(TRIM(SUBSTITUTE(CLEAN($B167),CHAR(160)," "))),2)="P2",RIGHT(UPPER(TRIM(SUBSTITUTE(CLEAN($B167),CHAR(160)," "))),2)="P3",RIGHT(UPPER(TRIM(SUBSTITUTE(CLEAN($B167),CHAR(160)," "))),2)="P4",RIGHT(UPPER(TRIM(SUBSTITUTE(CLEAN($B167),CHAR(160)," "))),2)="PS",ISNUMBER(SEARCH("INDUSTRIAL HYGIENIST",UPPER(TRIM(SUBSTITUTE(CLEAN($B167),CHAR(160)," ")))))),"PS","GS")))</x:f>
      </x:c>
      <x:c r="E167" s="62" t="str">
        <x:f>IF($D167="","",IF($D167="PS",'Data'!$O$5,'Data'!$O$4))</x:f>
      </x:c>
      <x:c r="F167" s="53" t="str">
        <x:f>IF($B167="","",IFERROR(VLOOKUP($B167,'Data'!$A$2:$B$113,2,FALSE),IF(ISNUMBER(SEARCH("INDUSTRIAL HYGIENIST",UPPER(TRIM(SUBSTITUTE(CLEAN($B167),CHAR(160)," "))))),IF(OR(ISNUMBER(SEARCH("P2",UPPER(TRIM(SUBSTITUTE(CLEAN($B167),CHAR(160)," "))))),ISNUMBER(SEARCH(" II "," "&amp;UPPER(TRIM(SUBSTITUTE(CLEAN($B167),CHAR(160)," ")))&amp;" ")),ISNUMBER(SEARCH(" 2 "," "&amp;UPPER(TRIM(SUBSTITUTE(CLEAN($B167),CHAR(160)," ")))&amp;" "))),"H","G"),"")))</x:f>
      </x:c>
      <x:c r="G167" s="65" t="str">
        <x:f>IF($F167="","",IFERROR(VLOOKUP($F167,'Data'!$D$2:$G$14,3,FALSE),""))</x:f>
      </x:c>
      <x:c r="H167" s="65" t="str">
        <x:f>IF($G167="","",$G167/'Data'!$O$2/'Data'!$O$3)</x:f>
      </x:c>
      <x:c r="I167" s="65" t="str">
        <x:f>IF(OR($B167="",$C167=""),"",$C167*'Data'!$O$2*'Data'!$O$3)</x:f>
      </x:c>
      <x:c r="J167" s="68" t="str">
        <x:f>IF(OR($I167="",$G167=""),"",$I167/$G167)</x:f>
      </x:c>
      <x:c r="K167" s="53" t="str">
        <x:f>IF($J167="","",VLOOKUP($J167,'Data'!$I$2:$L$6,2,TRUE))</x:f>
      </x:c>
      <x:c r="L167" s="71" t="str">
        <x:f>IF($J167="","",VLOOKUP($J167,'Data'!$I$2:$L$6,3,TRUE))</x:f>
      </x:c>
      <x:c r="M167" s="65" t="str">
        <x:f>IF($L167="","",$C167*$L167)</x:f>
      </x:c>
      <x:c r="N167" s="86" t="str">
        <x:f>IF($M167="","",ROUNDDOWN($C167+$M167,2))</x:f>
      </x:c>
      <x:c r="O167" s="74" t="str">
        <x:f>IF($N167="","",ROUNDDOWN(ROUNDDOWN($N167,2)*$E167,3))</x:f>
      </x:c>
      <x:c r="P167" s="77" t="str">
        <x:f>IF($L167="","",$I167*$L167)</x:f>
      </x:c>
      <x:c r="Q167" s="77" t="str">
        <x:f>IF($P167="","",$I167+$P167)</x:f>
      </x:c>
      <x:c r="R167" s="53" t="str">
        <x:f>IF($S167="Ready","Review and inform supplier","")</x:f>
      </x:c>
      <x:c r="S167" s="54" t="str">
        <x:f>IF(AND($A167="",$B167="",$C167=""),"",IF($A167="","Missing Assignment Number",IF($B167="","Select Job Title",IF($C167="","Enter Pay Rate",IF($F167="","Job Title not found","Ready")))))</x:f>
      </x:c>
      <x:c r="U167"/>
    </x:row>
    <x:row r="168" ht="22" customHeight="1">
      <x:c r="A168" s="32"/>
      <x:c r="B168" s="33"/>
      <x:c r="C168" s="59"/>
      <x:c r="D168" s="52" t="str">
        <x:f>IF($B168="","",IFERROR(VLOOKUP($B168,'Data'!$A$2:$C$113,3,FALSE),IF(OR(RIGHT(UPPER(TRIM(SUBSTITUTE(CLEAN($B168),CHAR(160)," "))),2)="P1",RIGHT(UPPER(TRIM(SUBSTITUTE(CLEAN($B168),CHAR(160)," "))),2)="P2",RIGHT(UPPER(TRIM(SUBSTITUTE(CLEAN($B168),CHAR(160)," "))),2)="P3",RIGHT(UPPER(TRIM(SUBSTITUTE(CLEAN($B168),CHAR(160)," "))),2)="P4",RIGHT(UPPER(TRIM(SUBSTITUTE(CLEAN($B168),CHAR(160)," "))),2)="PS",ISNUMBER(SEARCH("INDUSTRIAL HYGIENIST",UPPER(TRIM(SUBSTITUTE(CLEAN($B168),CHAR(160)," ")))))),"PS","GS")))</x:f>
      </x:c>
      <x:c r="E168" s="62" t="str">
        <x:f>IF($D168="","",IF($D168="PS",'Data'!$O$5,'Data'!$O$4))</x:f>
      </x:c>
      <x:c r="F168" s="53" t="str">
        <x:f>IF($B168="","",IFERROR(VLOOKUP($B168,'Data'!$A$2:$B$113,2,FALSE),IF(ISNUMBER(SEARCH("INDUSTRIAL HYGIENIST",UPPER(TRIM(SUBSTITUTE(CLEAN($B168),CHAR(160)," "))))),IF(OR(ISNUMBER(SEARCH("P2",UPPER(TRIM(SUBSTITUTE(CLEAN($B168),CHAR(160)," "))))),ISNUMBER(SEARCH(" II "," "&amp;UPPER(TRIM(SUBSTITUTE(CLEAN($B168),CHAR(160)," ")))&amp;" ")),ISNUMBER(SEARCH(" 2 "," "&amp;UPPER(TRIM(SUBSTITUTE(CLEAN($B168),CHAR(160)," ")))&amp;" "))),"H","G"),"")))</x:f>
      </x:c>
      <x:c r="G168" s="65" t="str">
        <x:f>IF($F168="","",IFERROR(VLOOKUP($F168,'Data'!$D$2:$G$14,3,FALSE),""))</x:f>
      </x:c>
      <x:c r="H168" s="65" t="str">
        <x:f>IF($G168="","",$G168/'Data'!$O$2/'Data'!$O$3)</x:f>
      </x:c>
      <x:c r="I168" s="65" t="str">
        <x:f>IF(OR($B168="",$C168=""),"",$C168*'Data'!$O$2*'Data'!$O$3)</x:f>
      </x:c>
      <x:c r="J168" s="68" t="str">
        <x:f>IF(OR($I168="",$G168=""),"",$I168/$G168)</x:f>
      </x:c>
      <x:c r="K168" s="53" t="str">
        <x:f>IF($J168="","",VLOOKUP($J168,'Data'!$I$2:$L$6,2,TRUE))</x:f>
      </x:c>
      <x:c r="L168" s="71" t="str">
        <x:f>IF($J168="","",VLOOKUP($J168,'Data'!$I$2:$L$6,3,TRUE))</x:f>
      </x:c>
      <x:c r="M168" s="65" t="str">
        <x:f>IF($L168="","",$C168*$L168)</x:f>
      </x:c>
      <x:c r="N168" s="86" t="str">
        <x:f>IF($M168="","",ROUNDDOWN($C168+$M168,2))</x:f>
      </x:c>
      <x:c r="O168" s="74" t="str">
        <x:f>IF($N168="","",ROUNDDOWN(ROUNDDOWN($N168,2)*$E168,3))</x:f>
      </x:c>
      <x:c r="P168" s="77" t="str">
        <x:f>IF($L168="","",$I168*$L168)</x:f>
      </x:c>
      <x:c r="Q168" s="77" t="str">
        <x:f>IF($P168="","",$I168+$P168)</x:f>
      </x:c>
      <x:c r="R168" s="53" t="str">
        <x:f>IF($S168="Ready","Review and inform supplier","")</x:f>
      </x:c>
      <x:c r="S168" s="54" t="str">
        <x:f>IF(AND($A168="",$B168="",$C168=""),"",IF($A168="","Missing Assignment Number",IF($B168="","Select Job Title",IF($C168="","Enter Pay Rate",IF($F168="","Job Title not found","Ready")))))</x:f>
      </x:c>
      <x:c r="U168"/>
    </x:row>
    <x:row r="169" ht="22" customHeight="1">
      <x:c r="A169" s="32"/>
      <x:c r="B169" s="33"/>
      <x:c r="C169" s="59"/>
      <x:c r="D169" s="52" t="str">
        <x:f>IF($B169="","",IFERROR(VLOOKUP($B169,'Data'!$A$2:$C$113,3,FALSE),IF(OR(RIGHT(UPPER(TRIM(SUBSTITUTE(CLEAN($B169),CHAR(160)," "))),2)="P1",RIGHT(UPPER(TRIM(SUBSTITUTE(CLEAN($B169),CHAR(160)," "))),2)="P2",RIGHT(UPPER(TRIM(SUBSTITUTE(CLEAN($B169),CHAR(160)," "))),2)="P3",RIGHT(UPPER(TRIM(SUBSTITUTE(CLEAN($B169),CHAR(160)," "))),2)="P4",RIGHT(UPPER(TRIM(SUBSTITUTE(CLEAN($B169),CHAR(160)," "))),2)="PS",ISNUMBER(SEARCH("INDUSTRIAL HYGIENIST",UPPER(TRIM(SUBSTITUTE(CLEAN($B169),CHAR(160)," ")))))),"PS","GS")))</x:f>
      </x:c>
      <x:c r="E169" s="62" t="str">
        <x:f>IF($D169="","",IF($D169="PS",'Data'!$O$5,'Data'!$O$4))</x:f>
      </x:c>
      <x:c r="F169" s="53" t="str">
        <x:f>IF($B169="","",IFERROR(VLOOKUP($B169,'Data'!$A$2:$B$113,2,FALSE),IF(ISNUMBER(SEARCH("INDUSTRIAL HYGIENIST",UPPER(TRIM(SUBSTITUTE(CLEAN($B169),CHAR(160)," "))))),IF(OR(ISNUMBER(SEARCH("P2",UPPER(TRIM(SUBSTITUTE(CLEAN($B169),CHAR(160)," "))))),ISNUMBER(SEARCH(" II "," "&amp;UPPER(TRIM(SUBSTITUTE(CLEAN($B169),CHAR(160)," ")))&amp;" ")),ISNUMBER(SEARCH(" 2 "," "&amp;UPPER(TRIM(SUBSTITUTE(CLEAN($B169),CHAR(160)," ")))&amp;" "))),"H","G"),"")))</x:f>
      </x:c>
      <x:c r="G169" s="65" t="str">
        <x:f>IF($F169="","",IFERROR(VLOOKUP($F169,'Data'!$D$2:$G$14,3,FALSE),""))</x:f>
      </x:c>
      <x:c r="H169" s="65" t="str">
        <x:f>IF($G169="","",$G169/'Data'!$O$2/'Data'!$O$3)</x:f>
      </x:c>
      <x:c r="I169" s="65" t="str">
        <x:f>IF(OR($B169="",$C169=""),"",$C169*'Data'!$O$2*'Data'!$O$3)</x:f>
      </x:c>
      <x:c r="J169" s="68" t="str">
        <x:f>IF(OR($I169="",$G169=""),"",$I169/$G169)</x:f>
      </x:c>
      <x:c r="K169" s="53" t="str">
        <x:f>IF($J169="","",VLOOKUP($J169,'Data'!$I$2:$L$6,2,TRUE))</x:f>
      </x:c>
      <x:c r="L169" s="71" t="str">
        <x:f>IF($J169="","",VLOOKUP($J169,'Data'!$I$2:$L$6,3,TRUE))</x:f>
      </x:c>
      <x:c r="M169" s="65" t="str">
        <x:f>IF($L169="","",$C169*$L169)</x:f>
      </x:c>
      <x:c r="N169" s="86" t="str">
        <x:f>IF($M169="","",ROUNDDOWN($C169+$M169,2))</x:f>
      </x:c>
      <x:c r="O169" s="74" t="str">
        <x:f>IF($N169="","",ROUNDDOWN(ROUNDDOWN($N169,2)*$E169,3))</x:f>
      </x:c>
      <x:c r="P169" s="77" t="str">
        <x:f>IF($L169="","",$I169*$L169)</x:f>
      </x:c>
      <x:c r="Q169" s="77" t="str">
        <x:f>IF($P169="","",$I169+$P169)</x:f>
      </x:c>
      <x:c r="R169" s="53" t="str">
        <x:f>IF($S169="Ready","Review and inform supplier","")</x:f>
      </x:c>
      <x:c r="S169" s="54" t="str">
        <x:f>IF(AND($A169="",$B169="",$C169=""),"",IF($A169="","Missing Assignment Number",IF($B169="","Select Job Title",IF($C169="","Enter Pay Rate",IF($F169="","Job Title not found","Ready")))))</x:f>
      </x:c>
      <x:c r="U169"/>
    </x:row>
    <x:row r="170" ht="22" customHeight="1">
      <x:c r="A170" s="32"/>
      <x:c r="B170" s="33"/>
      <x:c r="C170" s="59"/>
      <x:c r="D170" s="52" t="str">
        <x:f>IF($B170="","",IFERROR(VLOOKUP($B170,'Data'!$A$2:$C$113,3,FALSE),IF(OR(RIGHT(UPPER(TRIM(SUBSTITUTE(CLEAN($B170),CHAR(160)," "))),2)="P1",RIGHT(UPPER(TRIM(SUBSTITUTE(CLEAN($B170),CHAR(160)," "))),2)="P2",RIGHT(UPPER(TRIM(SUBSTITUTE(CLEAN($B170),CHAR(160)," "))),2)="P3",RIGHT(UPPER(TRIM(SUBSTITUTE(CLEAN($B170),CHAR(160)," "))),2)="P4",RIGHT(UPPER(TRIM(SUBSTITUTE(CLEAN($B170),CHAR(160)," "))),2)="PS",ISNUMBER(SEARCH("INDUSTRIAL HYGIENIST",UPPER(TRIM(SUBSTITUTE(CLEAN($B170),CHAR(160)," ")))))),"PS","GS")))</x:f>
      </x:c>
      <x:c r="E170" s="62" t="str">
        <x:f>IF($D170="","",IF($D170="PS",'Data'!$O$5,'Data'!$O$4))</x:f>
      </x:c>
      <x:c r="F170" s="53" t="str">
        <x:f>IF($B170="","",IFERROR(VLOOKUP($B170,'Data'!$A$2:$B$113,2,FALSE),IF(ISNUMBER(SEARCH("INDUSTRIAL HYGIENIST",UPPER(TRIM(SUBSTITUTE(CLEAN($B170),CHAR(160)," "))))),IF(OR(ISNUMBER(SEARCH("P2",UPPER(TRIM(SUBSTITUTE(CLEAN($B170),CHAR(160)," "))))),ISNUMBER(SEARCH(" II "," "&amp;UPPER(TRIM(SUBSTITUTE(CLEAN($B170),CHAR(160)," ")))&amp;" ")),ISNUMBER(SEARCH(" 2 "," "&amp;UPPER(TRIM(SUBSTITUTE(CLEAN($B170),CHAR(160)," ")))&amp;" "))),"H","G"),"")))</x:f>
      </x:c>
      <x:c r="G170" s="65" t="str">
        <x:f>IF($F170="","",IFERROR(VLOOKUP($F170,'Data'!$D$2:$G$14,3,FALSE),""))</x:f>
      </x:c>
      <x:c r="H170" s="65" t="str">
        <x:f>IF($G170="","",$G170/'Data'!$O$2/'Data'!$O$3)</x:f>
      </x:c>
      <x:c r="I170" s="65" t="str">
        <x:f>IF(OR($B170="",$C170=""),"",$C170*'Data'!$O$2*'Data'!$O$3)</x:f>
      </x:c>
      <x:c r="J170" s="68" t="str">
        <x:f>IF(OR($I170="",$G170=""),"",$I170/$G170)</x:f>
      </x:c>
      <x:c r="K170" s="53" t="str">
        <x:f>IF($J170="","",VLOOKUP($J170,'Data'!$I$2:$L$6,2,TRUE))</x:f>
      </x:c>
      <x:c r="L170" s="71" t="str">
        <x:f>IF($J170="","",VLOOKUP($J170,'Data'!$I$2:$L$6,3,TRUE))</x:f>
      </x:c>
      <x:c r="M170" s="65" t="str">
        <x:f>IF($L170="","",$C170*$L170)</x:f>
      </x:c>
      <x:c r="N170" s="86" t="str">
        <x:f>IF($M170="","",ROUNDDOWN($C170+$M170,2))</x:f>
      </x:c>
      <x:c r="O170" s="74" t="str">
        <x:f>IF($N170="","",ROUNDDOWN(ROUNDDOWN($N170,2)*$E170,3))</x:f>
      </x:c>
      <x:c r="P170" s="77" t="str">
        <x:f>IF($L170="","",$I170*$L170)</x:f>
      </x:c>
      <x:c r="Q170" s="77" t="str">
        <x:f>IF($P170="","",$I170+$P170)</x:f>
      </x:c>
      <x:c r="R170" s="53" t="str">
        <x:f>IF($S170="Ready","Review and inform supplier","")</x:f>
      </x:c>
      <x:c r="S170" s="54" t="str">
        <x:f>IF(AND($A170="",$B170="",$C170=""),"",IF($A170="","Missing Assignment Number",IF($B170="","Select Job Title",IF($C170="","Enter Pay Rate",IF($F170="","Job Title not found","Ready")))))</x:f>
      </x:c>
      <x:c r="U170"/>
    </x:row>
    <x:row r="171" ht="22" customHeight="1">
      <x:c r="A171" s="32"/>
      <x:c r="B171" s="33"/>
      <x:c r="C171" s="59"/>
      <x:c r="D171" s="52" t="str">
        <x:f>IF($B171="","",IFERROR(VLOOKUP($B171,'Data'!$A$2:$C$113,3,FALSE),IF(OR(RIGHT(UPPER(TRIM(SUBSTITUTE(CLEAN($B171),CHAR(160)," "))),2)="P1",RIGHT(UPPER(TRIM(SUBSTITUTE(CLEAN($B171),CHAR(160)," "))),2)="P2",RIGHT(UPPER(TRIM(SUBSTITUTE(CLEAN($B171),CHAR(160)," "))),2)="P3",RIGHT(UPPER(TRIM(SUBSTITUTE(CLEAN($B171),CHAR(160)," "))),2)="P4",RIGHT(UPPER(TRIM(SUBSTITUTE(CLEAN($B171),CHAR(160)," "))),2)="PS",ISNUMBER(SEARCH("INDUSTRIAL HYGIENIST",UPPER(TRIM(SUBSTITUTE(CLEAN($B171),CHAR(160)," ")))))),"PS","GS")))</x:f>
      </x:c>
      <x:c r="E171" s="62" t="str">
        <x:f>IF($D171="","",IF($D171="PS",'Data'!$O$5,'Data'!$O$4))</x:f>
      </x:c>
      <x:c r="F171" s="53" t="str">
        <x:f>IF($B171="","",IFERROR(VLOOKUP($B171,'Data'!$A$2:$B$113,2,FALSE),IF(ISNUMBER(SEARCH("INDUSTRIAL HYGIENIST",UPPER(TRIM(SUBSTITUTE(CLEAN($B171),CHAR(160)," "))))),IF(OR(ISNUMBER(SEARCH("P2",UPPER(TRIM(SUBSTITUTE(CLEAN($B171),CHAR(160)," "))))),ISNUMBER(SEARCH(" II "," "&amp;UPPER(TRIM(SUBSTITUTE(CLEAN($B171),CHAR(160)," ")))&amp;" ")),ISNUMBER(SEARCH(" 2 "," "&amp;UPPER(TRIM(SUBSTITUTE(CLEAN($B171),CHAR(160)," ")))&amp;" "))),"H","G"),"")))</x:f>
      </x:c>
      <x:c r="G171" s="65" t="str">
        <x:f>IF($F171="","",IFERROR(VLOOKUP($F171,'Data'!$D$2:$G$14,3,FALSE),""))</x:f>
      </x:c>
      <x:c r="H171" s="65" t="str">
        <x:f>IF($G171="","",$G171/'Data'!$O$2/'Data'!$O$3)</x:f>
      </x:c>
      <x:c r="I171" s="65" t="str">
        <x:f>IF(OR($B171="",$C171=""),"",$C171*'Data'!$O$2*'Data'!$O$3)</x:f>
      </x:c>
      <x:c r="J171" s="68" t="str">
        <x:f>IF(OR($I171="",$G171=""),"",$I171/$G171)</x:f>
      </x:c>
      <x:c r="K171" s="53" t="str">
        <x:f>IF($J171="","",VLOOKUP($J171,'Data'!$I$2:$L$6,2,TRUE))</x:f>
      </x:c>
      <x:c r="L171" s="71" t="str">
        <x:f>IF($J171="","",VLOOKUP($J171,'Data'!$I$2:$L$6,3,TRUE))</x:f>
      </x:c>
      <x:c r="M171" s="65" t="str">
        <x:f>IF($L171="","",$C171*$L171)</x:f>
      </x:c>
      <x:c r="N171" s="86" t="str">
        <x:f>IF($M171="","",ROUNDDOWN($C171+$M171,2))</x:f>
      </x:c>
      <x:c r="O171" s="74" t="str">
        <x:f>IF($N171="","",ROUNDDOWN(ROUNDDOWN($N171,2)*$E171,3))</x:f>
      </x:c>
      <x:c r="P171" s="77" t="str">
        <x:f>IF($L171="","",$I171*$L171)</x:f>
      </x:c>
      <x:c r="Q171" s="77" t="str">
        <x:f>IF($P171="","",$I171+$P171)</x:f>
      </x:c>
      <x:c r="R171" s="53" t="str">
        <x:f>IF($S171="Ready","Review and inform supplier","")</x:f>
      </x:c>
      <x:c r="S171" s="54" t="str">
        <x:f>IF(AND($A171="",$B171="",$C171=""),"",IF($A171="","Missing Assignment Number",IF($B171="","Select Job Title",IF($C171="","Enter Pay Rate",IF($F171="","Job Title not found","Ready")))))</x:f>
      </x:c>
      <x:c r="U171"/>
    </x:row>
    <x:row r="172" ht="22" customHeight="1">
      <x:c r="A172" s="32"/>
      <x:c r="B172" s="33"/>
      <x:c r="C172" s="59"/>
      <x:c r="D172" s="52" t="str">
        <x:f>IF($B172="","",IFERROR(VLOOKUP($B172,'Data'!$A$2:$C$113,3,FALSE),IF(OR(RIGHT(UPPER(TRIM(SUBSTITUTE(CLEAN($B172),CHAR(160)," "))),2)="P1",RIGHT(UPPER(TRIM(SUBSTITUTE(CLEAN($B172),CHAR(160)," "))),2)="P2",RIGHT(UPPER(TRIM(SUBSTITUTE(CLEAN($B172),CHAR(160)," "))),2)="P3",RIGHT(UPPER(TRIM(SUBSTITUTE(CLEAN($B172),CHAR(160)," "))),2)="P4",RIGHT(UPPER(TRIM(SUBSTITUTE(CLEAN($B172),CHAR(160)," "))),2)="PS",ISNUMBER(SEARCH("INDUSTRIAL HYGIENIST",UPPER(TRIM(SUBSTITUTE(CLEAN($B172),CHAR(160)," ")))))),"PS","GS")))</x:f>
      </x:c>
      <x:c r="E172" s="62" t="str">
        <x:f>IF($D172="","",IF($D172="PS",'Data'!$O$5,'Data'!$O$4))</x:f>
      </x:c>
      <x:c r="F172" s="53" t="str">
        <x:f>IF($B172="","",IFERROR(VLOOKUP($B172,'Data'!$A$2:$B$113,2,FALSE),IF(ISNUMBER(SEARCH("INDUSTRIAL HYGIENIST",UPPER(TRIM(SUBSTITUTE(CLEAN($B172),CHAR(160)," "))))),IF(OR(ISNUMBER(SEARCH("P2",UPPER(TRIM(SUBSTITUTE(CLEAN($B172),CHAR(160)," "))))),ISNUMBER(SEARCH(" II "," "&amp;UPPER(TRIM(SUBSTITUTE(CLEAN($B172),CHAR(160)," ")))&amp;" ")),ISNUMBER(SEARCH(" 2 "," "&amp;UPPER(TRIM(SUBSTITUTE(CLEAN($B172),CHAR(160)," ")))&amp;" "))),"H","G"),"")))</x:f>
      </x:c>
      <x:c r="G172" s="65" t="str">
        <x:f>IF($F172="","",IFERROR(VLOOKUP($F172,'Data'!$D$2:$G$14,3,FALSE),""))</x:f>
      </x:c>
      <x:c r="H172" s="65" t="str">
        <x:f>IF($G172="","",$G172/'Data'!$O$2/'Data'!$O$3)</x:f>
      </x:c>
      <x:c r="I172" s="65" t="str">
        <x:f>IF(OR($B172="",$C172=""),"",$C172*'Data'!$O$2*'Data'!$O$3)</x:f>
      </x:c>
      <x:c r="J172" s="68" t="str">
        <x:f>IF(OR($I172="",$G172=""),"",$I172/$G172)</x:f>
      </x:c>
      <x:c r="K172" s="53" t="str">
        <x:f>IF($J172="","",VLOOKUP($J172,'Data'!$I$2:$L$6,2,TRUE))</x:f>
      </x:c>
      <x:c r="L172" s="71" t="str">
        <x:f>IF($J172="","",VLOOKUP($J172,'Data'!$I$2:$L$6,3,TRUE))</x:f>
      </x:c>
      <x:c r="M172" s="65" t="str">
        <x:f>IF($L172="","",$C172*$L172)</x:f>
      </x:c>
      <x:c r="N172" s="86" t="str">
        <x:f>IF($M172="","",ROUNDDOWN($C172+$M172,2))</x:f>
      </x:c>
      <x:c r="O172" s="74" t="str">
        <x:f>IF($N172="","",ROUNDDOWN(ROUNDDOWN($N172,2)*$E172,3))</x:f>
      </x:c>
      <x:c r="P172" s="77" t="str">
        <x:f>IF($L172="","",$I172*$L172)</x:f>
      </x:c>
      <x:c r="Q172" s="77" t="str">
        <x:f>IF($P172="","",$I172+$P172)</x:f>
      </x:c>
      <x:c r="R172" s="53" t="str">
        <x:f>IF($S172="Ready","Review and inform supplier","")</x:f>
      </x:c>
      <x:c r="S172" s="54" t="str">
        <x:f>IF(AND($A172="",$B172="",$C172=""),"",IF($A172="","Missing Assignment Number",IF($B172="","Select Job Title",IF($C172="","Enter Pay Rate",IF($F172="","Job Title not found","Ready")))))</x:f>
      </x:c>
      <x:c r="U172"/>
    </x:row>
    <x:row r="173" ht="22" customHeight="1">
      <x:c r="A173" s="32"/>
      <x:c r="B173" s="33"/>
      <x:c r="C173" s="59"/>
      <x:c r="D173" s="52" t="str">
        <x:f>IF($B173="","",IFERROR(VLOOKUP($B173,'Data'!$A$2:$C$113,3,FALSE),IF(OR(RIGHT(UPPER(TRIM(SUBSTITUTE(CLEAN($B173),CHAR(160)," "))),2)="P1",RIGHT(UPPER(TRIM(SUBSTITUTE(CLEAN($B173),CHAR(160)," "))),2)="P2",RIGHT(UPPER(TRIM(SUBSTITUTE(CLEAN($B173),CHAR(160)," "))),2)="P3",RIGHT(UPPER(TRIM(SUBSTITUTE(CLEAN($B173),CHAR(160)," "))),2)="P4",RIGHT(UPPER(TRIM(SUBSTITUTE(CLEAN($B173),CHAR(160)," "))),2)="PS",ISNUMBER(SEARCH("INDUSTRIAL HYGIENIST",UPPER(TRIM(SUBSTITUTE(CLEAN($B173),CHAR(160)," ")))))),"PS","GS")))</x:f>
      </x:c>
      <x:c r="E173" s="62" t="str">
        <x:f>IF($D173="","",IF($D173="PS",'Data'!$O$5,'Data'!$O$4))</x:f>
      </x:c>
      <x:c r="F173" s="53" t="str">
        <x:f>IF($B173="","",IFERROR(VLOOKUP($B173,'Data'!$A$2:$B$113,2,FALSE),IF(ISNUMBER(SEARCH("INDUSTRIAL HYGIENIST",UPPER(TRIM(SUBSTITUTE(CLEAN($B173),CHAR(160)," "))))),IF(OR(ISNUMBER(SEARCH("P2",UPPER(TRIM(SUBSTITUTE(CLEAN($B173),CHAR(160)," "))))),ISNUMBER(SEARCH(" II "," "&amp;UPPER(TRIM(SUBSTITUTE(CLEAN($B173),CHAR(160)," ")))&amp;" ")),ISNUMBER(SEARCH(" 2 "," "&amp;UPPER(TRIM(SUBSTITUTE(CLEAN($B173),CHAR(160)," ")))&amp;" "))),"H","G"),"")))</x:f>
      </x:c>
      <x:c r="G173" s="65" t="str">
        <x:f>IF($F173="","",IFERROR(VLOOKUP($F173,'Data'!$D$2:$G$14,3,FALSE),""))</x:f>
      </x:c>
      <x:c r="H173" s="65" t="str">
        <x:f>IF($G173="","",$G173/'Data'!$O$2/'Data'!$O$3)</x:f>
      </x:c>
      <x:c r="I173" s="65" t="str">
        <x:f>IF(OR($B173="",$C173=""),"",$C173*'Data'!$O$2*'Data'!$O$3)</x:f>
      </x:c>
      <x:c r="J173" s="68" t="str">
        <x:f>IF(OR($I173="",$G173=""),"",$I173/$G173)</x:f>
      </x:c>
      <x:c r="K173" s="53" t="str">
        <x:f>IF($J173="","",VLOOKUP($J173,'Data'!$I$2:$L$6,2,TRUE))</x:f>
      </x:c>
      <x:c r="L173" s="71" t="str">
        <x:f>IF($J173="","",VLOOKUP($J173,'Data'!$I$2:$L$6,3,TRUE))</x:f>
      </x:c>
      <x:c r="M173" s="65" t="str">
        <x:f>IF($L173="","",$C173*$L173)</x:f>
      </x:c>
      <x:c r="N173" s="86" t="str">
        <x:f>IF($M173="","",ROUNDDOWN($C173+$M173,2))</x:f>
      </x:c>
      <x:c r="O173" s="74" t="str">
        <x:f>IF($N173="","",ROUNDDOWN(ROUNDDOWN($N173,2)*$E173,3))</x:f>
      </x:c>
      <x:c r="P173" s="77" t="str">
        <x:f>IF($L173="","",$I173*$L173)</x:f>
      </x:c>
      <x:c r="Q173" s="77" t="str">
        <x:f>IF($P173="","",$I173+$P173)</x:f>
      </x:c>
      <x:c r="R173" s="53" t="str">
        <x:f>IF($S173="Ready","Review and inform supplier","")</x:f>
      </x:c>
      <x:c r="S173" s="54" t="str">
        <x:f>IF(AND($A173="",$B173="",$C173=""),"",IF($A173="","Missing Assignment Number",IF($B173="","Select Job Title",IF($C173="","Enter Pay Rate",IF($F173="","Job Title not found","Ready")))))</x:f>
      </x:c>
      <x:c r="U173"/>
    </x:row>
    <x:row r="174" ht="22" customHeight="1">
      <x:c r="A174" s="32"/>
      <x:c r="B174" s="33"/>
      <x:c r="C174" s="59"/>
      <x:c r="D174" s="52" t="str">
        <x:f>IF($B174="","",IFERROR(VLOOKUP($B174,'Data'!$A$2:$C$113,3,FALSE),IF(OR(RIGHT(UPPER(TRIM(SUBSTITUTE(CLEAN($B174),CHAR(160)," "))),2)="P1",RIGHT(UPPER(TRIM(SUBSTITUTE(CLEAN($B174),CHAR(160)," "))),2)="P2",RIGHT(UPPER(TRIM(SUBSTITUTE(CLEAN($B174),CHAR(160)," "))),2)="P3",RIGHT(UPPER(TRIM(SUBSTITUTE(CLEAN($B174),CHAR(160)," "))),2)="P4",RIGHT(UPPER(TRIM(SUBSTITUTE(CLEAN($B174),CHAR(160)," "))),2)="PS",ISNUMBER(SEARCH("INDUSTRIAL HYGIENIST",UPPER(TRIM(SUBSTITUTE(CLEAN($B174),CHAR(160)," ")))))),"PS","GS")))</x:f>
      </x:c>
      <x:c r="E174" s="62" t="str">
        <x:f>IF($D174="","",IF($D174="PS",'Data'!$O$5,'Data'!$O$4))</x:f>
      </x:c>
      <x:c r="F174" s="53" t="str">
        <x:f>IF($B174="","",IFERROR(VLOOKUP($B174,'Data'!$A$2:$B$113,2,FALSE),IF(ISNUMBER(SEARCH("INDUSTRIAL HYGIENIST",UPPER(TRIM(SUBSTITUTE(CLEAN($B174),CHAR(160)," "))))),IF(OR(ISNUMBER(SEARCH("P2",UPPER(TRIM(SUBSTITUTE(CLEAN($B174),CHAR(160)," "))))),ISNUMBER(SEARCH(" II "," "&amp;UPPER(TRIM(SUBSTITUTE(CLEAN($B174),CHAR(160)," ")))&amp;" ")),ISNUMBER(SEARCH(" 2 "," "&amp;UPPER(TRIM(SUBSTITUTE(CLEAN($B174),CHAR(160)," ")))&amp;" "))),"H","G"),"")))</x:f>
      </x:c>
      <x:c r="G174" s="65" t="str">
        <x:f>IF($F174="","",IFERROR(VLOOKUP($F174,'Data'!$D$2:$G$14,3,FALSE),""))</x:f>
      </x:c>
      <x:c r="H174" s="65" t="str">
        <x:f>IF($G174="","",$G174/'Data'!$O$2/'Data'!$O$3)</x:f>
      </x:c>
      <x:c r="I174" s="65" t="str">
        <x:f>IF(OR($B174="",$C174=""),"",$C174*'Data'!$O$2*'Data'!$O$3)</x:f>
      </x:c>
      <x:c r="J174" s="68" t="str">
        <x:f>IF(OR($I174="",$G174=""),"",$I174/$G174)</x:f>
      </x:c>
      <x:c r="K174" s="53" t="str">
        <x:f>IF($J174="","",VLOOKUP($J174,'Data'!$I$2:$L$6,2,TRUE))</x:f>
      </x:c>
      <x:c r="L174" s="71" t="str">
        <x:f>IF($J174="","",VLOOKUP($J174,'Data'!$I$2:$L$6,3,TRUE))</x:f>
      </x:c>
      <x:c r="M174" s="65" t="str">
        <x:f>IF($L174="","",$C174*$L174)</x:f>
      </x:c>
      <x:c r="N174" s="86" t="str">
        <x:f>IF($M174="","",ROUNDDOWN($C174+$M174,2))</x:f>
      </x:c>
      <x:c r="O174" s="74" t="str">
        <x:f>IF($N174="","",ROUNDDOWN(ROUNDDOWN($N174,2)*$E174,3))</x:f>
      </x:c>
      <x:c r="P174" s="77" t="str">
        <x:f>IF($L174="","",$I174*$L174)</x:f>
      </x:c>
      <x:c r="Q174" s="77" t="str">
        <x:f>IF($P174="","",$I174+$P174)</x:f>
      </x:c>
      <x:c r="R174" s="53" t="str">
        <x:f>IF($S174="Ready","Review and inform supplier","")</x:f>
      </x:c>
      <x:c r="S174" s="54" t="str">
        <x:f>IF(AND($A174="",$B174="",$C174=""),"",IF($A174="","Missing Assignment Number",IF($B174="","Select Job Title",IF($C174="","Enter Pay Rate",IF($F174="","Job Title not found","Ready")))))</x:f>
      </x:c>
      <x:c r="U174"/>
    </x:row>
    <x:row r="175" ht="22" customHeight="1">
      <x:c r="A175" s="32"/>
      <x:c r="B175" s="33"/>
      <x:c r="C175" s="59"/>
      <x:c r="D175" s="52" t="str">
        <x:f>IF($B175="","",IFERROR(VLOOKUP($B175,'Data'!$A$2:$C$113,3,FALSE),IF(OR(RIGHT(UPPER(TRIM(SUBSTITUTE(CLEAN($B175),CHAR(160)," "))),2)="P1",RIGHT(UPPER(TRIM(SUBSTITUTE(CLEAN($B175),CHAR(160)," "))),2)="P2",RIGHT(UPPER(TRIM(SUBSTITUTE(CLEAN($B175),CHAR(160)," "))),2)="P3",RIGHT(UPPER(TRIM(SUBSTITUTE(CLEAN($B175),CHAR(160)," "))),2)="P4",RIGHT(UPPER(TRIM(SUBSTITUTE(CLEAN($B175),CHAR(160)," "))),2)="PS",ISNUMBER(SEARCH("INDUSTRIAL HYGIENIST",UPPER(TRIM(SUBSTITUTE(CLEAN($B175),CHAR(160)," ")))))),"PS","GS")))</x:f>
      </x:c>
      <x:c r="E175" s="62" t="str">
        <x:f>IF($D175="","",IF($D175="PS",'Data'!$O$5,'Data'!$O$4))</x:f>
      </x:c>
      <x:c r="F175" s="53" t="str">
        <x:f>IF($B175="","",IFERROR(VLOOKUP($B175,'Data'!$A$2:$B$113,2,FALSE),IF(ISNUMBER(SEARCH("INDUSTRIAL HYGIENIST",UPPER(TRIM(SUBSTITUTE(CLEAN($B175),CHAR(160)," "))))),IF(OR(ISNUMBER(SEARCH("P2",UPPER(TRIM(SUBSTITUTE(CLEAN($B175),CHAR(160)," "))))),ISNUMBER(SEARCH(" II "," "&amp;UPPER(TRIM(SUBSTITUTE(CLEAN($B175),CHAR(160)," ")))&amp;" ")),ISNUMBER(SEARCH(" 2 "," "&amp;UPPER(TRIM(SUBSTITUTE(CLEAN($B175),CHAR(160)," ")))&amp;" "))),"H","G"),"")))</x:f>
      </x:c>
      <x:c r="G175" s="65" t="str">
        <x:f>IF($F175="","",IFERROR(VLOOKUP($F175,'Data'!$D$2:$G$14,3,FALSE),""))</x:f>
      </x:c>
      <x:c r="H175" s="65" t="str">
        <x:f>IF($G175="","",$G175/'Data'!$O$2/'Data'!$O$3)</x:f>
      </x:c>
      <x:c r="I175" s="65" t="str">
        <x:f>IF(OR($B175="",$C175=""),"",$C175*'Data'!$O$2*'Data'!$O$3)</x:f>
      </x:c>
      <x:c r="J175" s="68" t="str">
        <x:f>IF(OR($I175="",$G175=""),"",$I175/$G175)</x:f>
      </x:c>
      <x:c r="K175" s="53" t="str">
        <x:f>IF($J175="","",VLOOKUP($J175,'Data'!$I$2:$L$6,2,TRUE))</x:f>
      </x:c>
      <x:c r="L175" s="71" t="str">
        <x:f>IF($J175="","",VLOOKUP($J175,'Data'!$I$2:$L$6,3,TRUE))</x:f>
      </x:c>
      <x:c r="M175" s="65" t="str">
        <x:f>IF($L175="","",$C175*$L175)</x:f>
      </x:c>
      <x:c r="N175" s="86" t="str">
        <x:f>IF($M175="","",ROUNDDOWN($C175+$M175,2))</x:f>
      </x:c>
      <x:c r="O175" s="74" t="str">
        <x:f>IF($N175="","",ROUNDDOWN(ROUNDDOWN($N175,2)*$E175,3))</x:f>
      </x:c>
      <x:c r="P175" s="77" t="str">
        <x:f>IF($L175="","",$I175*$L175)</x:f>
      </x:c>
      <x:c r="Q175" s="77" t="str">
        <x:f>IF($P175="","",$I175+$P175)</x:f>
      </x:c>
      <x:c r="R175" s="53" t="str">
        <x:f>IF($S175="Ready","Review and inform supplier","")</x:f>
      </x:c>
      <x:c r="S175" s="54" t="str">
        <x:f>IF(AND($A175="",$B175="",$C175=""),"",IF($A175="","Missing Assignment Number",IF($B175="","Select Job Title",IF($C175="","Enter Pay Rate",IF($F175="","Job Title not found","Ready")))))</x:f>
      </x:c>
      <x:c r="U175"/>
    </x:row>
    <x:row r="176" ht="22" customHeight="1">
      <x:c r="A176" s="32"/>
      <x:c r="B176" s="33"/>
      <x:c r="C176" s="59"/>
      <x:c r="D176" s="52" t="str">
        <x:f>IF($B176="","",IFERROR(VLOOKUP($B176,'Data'!$A$2:$C$113,3,FALSE),IF(OR(RIGHT(UPPER(TRIM(SUBSTITUTE(CLEAN($B176),CHAR(160)," "))),2)="P1",RIGHT(UPPER(TRIM(SUBSTITUTE(CLEAN($B176),CHAR(160)," "))),2)="P2",RIGHT(UPPER(TRIM(SUBSTITUTE(CLEAN($B176),CHAR(160)," "))),2)="P3",RIGHT(UPPER(TRIM(SUBSTITUTE(CLEAN($B176),CHAR(160)," "))),2)="P4",RIGHT(UPPER(TRIM(SUBSTITUTE(CLEAN($B176),CHAR(160)," "))),2)="PS",ISNUMBER(SEARCH("INDUSTRIAL HYGIENIST",UPPER(TRIM(SUBSTITUTE(CLEAN($B176),CHAR(160)," ")))))),"PS","GS")))</x:f>
      </x:c>
      <x:c r="E176" s="62" t="str">
        <x:f>IF($D176="","",IF($D176="PS",'Data'!$O$5,'Data'!$O$4))</x:f>
      </x:c>
      <x:c r="F176" s="53" t="str">
        <x:f>IF($B176="","",IFERROR(VLOOKUP($B176,'Data'!$A$2:$B$113,2,FALSE),IF(ISNUMBER(SEARCH("INDUSTRIAL HYGIENIST",UPPER(TRIM(SUBSTITUTE(CLEAN($B176),CHAR(160)," "))))),IF(OR(ISNUMBER(SEARCH("P2",UPPER(TRIM(SUBSTITUTE(CLEAN($B176),CHAR(160)," "))))),ISNUMBER(SEARCH(" II "," "&amp;UPPER(TRIM(SUBSTITUTE(CLEAN($B176),CHAR(160)," ")))&amp;" ")),ISNUMBER(SEARCH(" 2 "," "&amp;UPPER(TRIM(SUBSTITUTE(CLEAN($B176),CHAR(160)," ")))&amp;" "))),"H","G"),"")))</x:f>
      </x:c>
      <x:c r="G176" s="65" t="str">
        <x:f>IF($F176="","",IFERROR(VLOOKUP($F176,'Data'!$D$2:$G$14,3,FALSE),""))</x:f>
      </x:c>
      <x:c r="H176" s="65" t="str">
        <x:f>IF($G176="","",$G176/'Data'!$O$2/'Data'!$O$3)</x:f>
      </x:c>
      <x:c r="I176" s="65" t="str">
        <x:f>IF(OR($B176="",$C176=""),"",$C176*'Data'!$O$2*'Data'!$O$3)</x:f>
      </x:c>
      <x:c r="J176" s="68" t="str">
        <x:f>IF(OR($I176="",$G176=""),"",$I176/$G176)</x:f>
      </x:c>
      <x:c r="K176" s="53" t="str">
        <x:f>IF($J176="","",VLOOKUP($J176,'Data'!$I$2:$L$6,2,TRUE))</x:f>
      </x:c>
      <x:c r="L176" s="71" t="str">
        <x:f>IF($J176="","",VLOOKUP($J176,'Data'!$I$2:$L$6,3,TRUE))</x:f>
      </x:c>
      <x:c r="M176" s="65" t="str">
        <x:f>IF($L176="","",$C176*$L176)</x:f>
      </x:c>
      <x:c r="N176" s="86" t="str">
        <x:f>IF($M176="","",ROUNDDOWN($C176+$M176,2))</x:f>
      </x:c>
      <x:c r="O176" s="74" t="str">
        <x:f>IF($N176="","",ROUNDDOWN(ROUNDDOWN($N176,2)*$E176,3))</x:f>
      </x:c>
      <x:c r="P176" s="77" t="str">
        <x:f>IF($L176="","",$I176*$L176)</x:f>
      </x:c>
      <x:c r="Q176" s="77" t="str">
        <x:f>IF($P176="","",$I176+$P176)</x:f>
      </x:c>
      <x:c r="R176" s="53" t="str">
        <x:f>IF($S176="Ready","Review and inform supplier","")</x:f>
      </x:c>
      <x:c r="S176" s="54" t="str">
        <x:f>IF(AND($A176="",$B176="",$C176=""),"",IF($A176="","Missing Assignment Number",IF($B176="","Select Job Title",IF($C176="","Enter Pay Rate",IF($F176="","Job Title not found","Ready")))))</x:f>
      </x:c>
      <x:c r="U176"/>
    </x:row>
    <x:row r="177" ht="22" customHeight="1">
      <x:c r="A177" s="32"/>
      <x:c r="B177" s="33"/>
      <x:c r="C177" s="59"/>
      <x:c r="D177" s="52" t="str">
        <x:f>IF($B177="","",IFERROR(VLOOKUP($B177,'Data'!$A$2:$C$113,3,FALSE),IF(OR(RIGHT(UPPER(TRIM(SUBSTITUTE(CLEAN($B177),CHAR(160)," "))),2)="P1",RIGHT(UPPER(TRIM(SUBSTITUTE(CLEAN($B177),CHAR(160)," "))),2)="P2",RIGHT(UPPER(TRIM(SUBSTITUTE(CLEAN($B177),CHAR(160)," "))),2)="P3",RIGHT(UPPER(TRIM(SUBSTITUTE(CLEAN($B177),CHAR(160)," "))),2)="P4",RIGHT(UPPER(TRIM(SUBSTITUTE(CLEAN($B177),CHAR(160)," "))),2)="PS",ISNUMBER(SEARCH("INDUSTRIAL HYGIENIST",UPPER(TRIM(SUBSTITUTE(CLEAN($B177),CHAR(160)," ")))))),"PS","GS")))</x:f>
      </x:c>
      <x:c r="E177" s="62" t="str">
        <x:f>IF($D177="","",IF($D177="PS",'Data'!$O$5,'Data'!$O$4))</x:f>
      </x:c>
      <x:c r="F177" s="53" t="str">
        <x:f>IF($B177="","",IFERROR(VLOOKUP($B177,'Data'!$A$2:$B$113,2,FALSE),IF(ISNUMBER(SEARCH("INDUSTRIAL HYGIENIST",UPPER(TRIM(SUBSTITUTE(CLEAN($B177),CHAR(160)," "))))),IF(OR(ISNUMBER(SEARCH("P2",UPPER(TRIM(SUBSTITUTE(CLEAN($B177),CHAR(160)," "))))),ISNUMBER(SEARCH(" II "," "&amp;UPPER(TRIM(SUBSTITUTE(CLEAN($B177),CHAR(160)," ")))&amp;" ")),ISNUMBER(SEARCH(" 2 "," "&amp;UPPER(TRIM(SUBSTITUTE(CLEAN($B177),CHAR(160)," ")))&amp;" "))),"H","G"),"")))</x:f>
      </x:c>
      <x:c r="G177" s="65" t="str">
        <x:f>IF($F177="","",IFERROR(VLOOKUP($F177,'Data'!$D$2:$G$14,3,FALSE),""))</x:f>
      </x:c>
      <x:c r="H177" s="65" t="str">
        <x:f>IF($G177="","",$G177/'Data'!$O$2/'Data'!$O$3)</x:f>
      </x:c>
      <x:c r="I177" s="65" t="str">
        <x:f>IF(OR($B177="",$C177=""),"",$C177*'Data'!$O$2*'Data'!$O$3)</x:f>
      </x:c>
      <x:c r="J177" s="68" t="str">
        <x:f>IF(OR($I177="",$G177=""),"",$I177/$G177)</x:f>
      </x:c>
      <x:c r="K177" s="53" t="str">
        <x:f>IF($J177="","",VLOOKUP($J177,'Data'!$I$2:$L$6,2,TRUE))</x:f>
      </x:c>
      <x:c r="L177" s="71" t="str">
        <x:f>IF($J177="","",VLOOKUP($J177,'Data'!$I$2:$L$6,3,TRUE))</x:f>
      </x:c>
      <x:c r="M177" s="65" t="str">
        <x:f>IF($L177="","",$C177*$L177)</x:f>
      </x:c>
      <x:c r="N177" s="86" t="str">
        <x:f>IF($M177="","",ROUNDDOWN($C177+$M177,2))</x:f>
      </x:c>
      <x:c r="O177" s="74" t="str">
        <x:f>IF($N177="","",ROUNDDOWN(ROUNDDOWN($N177,2)*$E177,3))</x:f>
      </x:c>
      <x:c r="P177" s="77" t="str">
        <x:f>IF($L177="","",$I177*$L177)</x:f>
      </x:c>
      <x:c r="Q177" s="77" t="str">
        <x:f>IF($P177="","",$I177+$P177)</x:f>
      </x:c>
      <x:c r="R177" s="53" t="str">
        <x:f>IF($S177="Ready","Review and inform supplier","")</x:f>
      </x:c>
      <x:c r="S177" s="54" t="str">
        <x:f>IF(AND($A177="",$B177="",$C177=""),"",IF($A177="","Missing Assignment Number",IF($B177="","Select Job Title",IF($C177="","Enter Pay Rate",IF($F177="","Job Title not found","Ready")))))</x:f>
      </x:c>
      <x:c r="U177"/>
    </x:row>
    <x:row r="178" ht="22" customHeight="1">
      <x:c r="A178" s="32"/>
      <x:c r="B178" s="33"/>
      <x:c r="C178" s="59"/>
      <x:c r="D178" s="52" t="str">
        <x:f>IF($B178="","",IFERROR(VLOOKUP($B178,'Data'!$A$2:$C$113,3,FALSE),IF(OR(RIGHT(UPPER(TRIM(SUBSTITUTE(CLEAN($B178),CHAR(160)," "))),2)="P1",RIGHT(UPPER(TRIM(SUBSTITUTE(CLEAN($B178),CHAR(160)," "))),2)="P2",RIGHT(UPPER(TRIM(SUBSTITUTE(CLEAN($B178),CHAR(160)," "))),2)="P3",RIGHT(UPPER(TRIM(SUBSTITUTE(CLEAN($B178),CHAR(160)," "))),2)="P4",RIGHT(UPPER(TRIM(SUBSTITUTE(CLEAN($B178),CHAR(160)," "))),2)="PS",ISNUMBER(SEARCH("INDUSTRIAL HYGIENIST",UPPER(TRIM(SUBSTITUTE(CLEAN($B178),CHAR(160)," ")))))),"PS","GS")))</x:f>
      </x:c>
      <x:c r="E178" s="62" t="str">
        <x:f>IF($D178="","",IF($D178="PS",'Data'!$O$5,'Data'!$O$4))</x:f>
      </x:c>
      <x:c r="F178" s="53" t="str">
        <x:f>IF($B178="","",IFERROR(VLOOKUP($B178,'Data'!$A$2:$B$113,2,FALSE),IF(ISNUMBER(SEARCH("INDUSTRIAL HYGIENIST",UPPER(TRIM(SUBSTITUTE(CLEAN($B178),CHAR(160)," "))))),IF(OR(ISNUMBER(SEARCH("P2",UPPER(TRIM(SUBSTITUTE(CLEAN($B178),CHAR(160)," "))))),ISNUMBER(SEARCH(" II "," "&amp;UPPER(TRIM(SUBSTITUTE(CLEAN($B178),CHAR(160)," ")))&amp;" ")),ISNUMBER(SEARCH(" 2 "," "&amp;UPPER(TRIM(SUBSTITUTE(CLEAN($B178),CHAR(160)," ")))&amp;" "))),"H","G"),"")))</x:f>
      </x:c>
      <x:c r="G178" s="65" t="str">
        <x:f>IF($F178="","",IFERROR(VLOOKUP($F178,'Data'!$D$2:$G$14,3,FALSE),""))</x:f>
      </x:c>
      <x:c r="H178" s="65" t="str">
        <x:f>IF($G178="","",$G178/'Data'!$O$2/'Data'!$O$3)</x:f>
      </x:c>
      <x:c r="I178" s="65" t="str">
        <x:f>IF(OR($B178="",$C178=""),"",$C178*'Data'!$O$2*'Data'!$O$3)</x:f>
      </x:c>
      <x:c r="J178" s="68" t="str">
        <x:f>IF(OR($I178="",$G178=""),"",$I178/$G178)</x:f>
      </x:c>
      <x:c r="K178" s="53" t="str">
        <x:f>IF($J178="","",VLOOKUP($J178,'Data'!$I$2:$L$6,2,TRUE))</x:f>
      </x:c>
      <x:c r="L178" s="71" t="str">
        <x:f>IF($J178="","",VLOOKUP($J178,'Data'!$I$2:$L$6,3,TRUE))</x:f>
      </x:c>
      <x:c r="M178" s="65" t="str">
        <x:f>IF($L178="","",$C178*$L178)</x:f>
      </x:c>
      <x:c r="N178" s="86" t="str">
        <x:f>IF($M178="","",ROUNDDOWN($C178+$M178,2))</x:f>
      </x:c>
      <x:c r="O178" s="74" t="str">
        <x:f>IF($N178="","",ROUNDDOWN(ROUNDDOWN($N178,2)*$E178,3))</x:f>
      </x:c>
      <x:c r="P178" s="77" t="str">
        <x:f>IF($L178="","",$I178*$L178)</x:f>
      </x:c>
      <x:c r="Q178" s="77" t="str">
        <x:f>IF($P178="","",$I178+$P178)</x:f>
      </x:c>
      <x:c r="R178" s="53" t="str">
        <x:f>IF($S178="Ready","Review and inform supplier","")</x:f>
      </x:c>
      <x:c r="S178" s="54" t="str">
        <x:f>IF(AND($A178="",$B178="",$C178=""),"",IF($A178="","Missing Assignment Number",IF($B178="","Select Job Title",IF($C178="","Enter Pay Rate",IF($F178="","Job Title not found","Ready")))))</x:f>
      </x:c>
      <x:c r="U178"/>
    </x:row>
    <x:row r="179" ht="22" customHeight="1">
      <x:c r="A179" s="32"/>
      <x:c r="B179" s="33"/>
      <x:c r="C179" s="59"/>
      <x:c r="D179" s="52" t="str">
        <x:f>IF($B179="","",IFERROR(VLOOKUP($B179,'Data'!$A$2:$C$113,3,FALSE),IF(OR(RIGHT(UPPER(TRIM(SUBSTITUTE(CLEAN($B179),CHAR(160)," "))),2)="P1",RIGHT(UPPER(TRIM(SUBSTITUTE(CLEAN($B179),CHAR(160)," "))),2)="P2",RIGHT(UPPER(TRIM(SUBSTITUTE(CLEAN($B179),CHAR(160)," "))),2)="P3",RIGHT(UPPER(TRIM(SUBSTITUTE(CLEAN($B179),CHAR(160)," "))),2)="P4",RIGHT(UPPER(TRIM(SUBSTITUTE(CLEAN($B179),CHAR(160)," "))),2)="PS",ISNUMBER(SEARCH("INDUSTRIAL HYGIENIST",UPPER(TRIM(SUBSTITUTE(CLEAN($B179),CHAR(160)," ")))))),"PS","GS")))</x:f>
      </x:c>
      <x:c r="E179" s="62" t="str">
        <x:f>IF($D179="","",IF($D179="PS",'Data'!$O$5,'Data'!$O$4))</x:f>
      </x:c>
      <x:c r="F179" s="53" t="str">
        <x:f>IF($B179="","",IFERROR(VLOOKUP($B179,'Data'!$A$2:$B$113,2,FALSE),IF(ISNUMBER(SEARCH("INDUSTRIAL HYGIENIST",UPPER(TRIM(SUBSTITUTE(CLEAN($B179),CHAR(160)," "))))),IF(OR(ISNUMBER(SEARCH("P2",UPPER(TRIM(SUBSTITUTE(CLEAN($B179),CHAR(160)," "))))),ISNUMBER(SEARCH(" II "," "&amp;UPPER(TRIM(SUBSTITUTE(CLEAN($B179),CHAR(160)," ")))&amp;" ")),ISNUMBER(SEARCH(" 2 "," "&amp;UPPER(TRIM(SUBSTITUTE(CLEAN($B179),CHAR(160)," ")))&amp;" "))),"H","G"),"")))</x:f>
      </x:c>
      <x:c r="G179" s="65" t="str">
        <x:f>IF($F179="","",IFERROR(VLOOKUP($F179,'Data'!$D$2:$G$14,3,FALSE),""))</x:f>
      </x:c>
      <x:c r="H179" s="65" t="str">
        <x:f>IF($G179="","",$G179/'Data'!$O$2/'Data'!$O$3)</x:f>
      </x:c>
      <x:c r="I179" s="65" t="str">
        <x:f>IF(OR($B179="",$C179=""),"",$C179*'Data'!$O$2*'Data'!$O$3)</x:f>
      </x:c>
      <x:c r="J179" s="68" t="str">
        <x:f>IF(OR($I179="",$G179=""),"",$I179/$G179)</x:f>
      </x:c>
      <x:c r="K179" s="53" t="str">
        <x:f>IF($J179="","",VLOOKUP($J179,'Data'!$I$2:$L$6,2,TRUE))</x:f>
      </x:c>
      <x:c r="L179" s="71" t="str">
        <x:f>IF($J179="","",VLOOKUP($J179,'Data'!$I$2:$L$6,3,TRUE))</x:f>
      </x:c>
      <x:c r="M179" s="65" t="str">
        <x:f>IF($L179="","",$C179*$L179)</x:f>
      </x:c>
      <x:c r="N179" s="86" t="str">
        <x:f>IF($M179="","",ROUNDDOWN($C179+$M179,2))</x:f>
      </x:c>
      <x:c r="O179" s="74" t="str">
        <x:f>IF($N179="","",ROUNDDOWN(ROUNDDOWN($N179,2)*$E179,3))</x:f>
      </x:c>
      <x:c r="P179" s="77" t="str">
        <x:f>IF($L179="","",$I179*$L179)</x:f>
      </x:c>
      <x:c r="Q179" s="77" t="str">
        <x:f>IF($P179="","",$I179+$P179)</x:f>
      </x:c>
      <x:c r="R179" s="53" t="str">
        <x:f>IF($S179="Ready","Review and inform supplier","")</x:f>
      </x:c>
      <x:c r="S179" s="54" t="str">
        <x:f>IF(AND($A179="",$B179="",$C179=""),"",IF($A179="","Missing Assignment Number",IF($B179="","Select Job Title",IF($C179="","Enter Pay Rate",IF($F179="","Job Title not found","Ready")))))</x:f>
      </x:c>
      <x:c r="U179"/>
    </x:row>
    <x:row r="180" ht="22" customHeight="1">
      <x:c r="A180" s="32"/>
      <x:c r="B180" s="33"/>
      <x:c r="C180" s="59"/>
      <x:c r="D180" s="52" t="str">
        <x:f>IF($B180="","",IFERROR(VLOOKUP($B180,'Data'!$A$2:$C$113,3,FALSE),IF(OR(RIGHT(UPPER(TRIM(SUBSTITUTE(CLEAN($B180),CHAR(160)," "))),2)="P1",RIGHT(UPPER(TRIM(SUBSTITUTE(CLEAN($B180),CHAR(160)," "))),2)="P2",RIGHT(UPPER(TRIM(SUBSTITUTE(CLEAN($B180),CHAR(160)," "))),2)="P3",RIGHT(UPPER(TRIM(SUBSTITUTE(CLEAN($B180),CHAR(160)," "))),2)="P4",RIGHT(UPPER(TRIM(SUBSTITUTE(CLEAN($B180),CHAR(160)," "))),2)="PS",ISNUMBER(SEARCH("INDUSTRIAL HYGIENIST",UPPER(TRIM(SUBSTITUTE(CLEAN($B180),CHAR(160)," ")))))),"PS","GS")))</x:f>
      </x:c>
      <x:c r="E180" s="62" t="str">
        <x:f>IF($D180="","",IF($D180="PS",'Data'!$O$5,'Data'!$O$4))</x:f>
      </x:c>
      <x:c r="F180" s="53" t="str">
        <x:f>IF($B180="","",IFERROR(VLOOKUP($B180,'Data'!$A$2:$B$113,2,FALSE),IF(ISNUMBER(SEARCH("INDUSTRIAL HYGIENIST",UPPER(TRIM(SUBSTITUTE(CLEAN($B180),CHAR(160)," "))))),IF(OR(ISNUMBER(SEARCH("P2",UPPER(TRIM(SUBSTITUTE(CLEAN($B180),CHAR(160)," "))))),ISNUMBER(SEARCH(" II "," "&amp;UPPER(TRIM(SUBSTITUTE(CLEAN($B180),CHAR(160)," ")))&amp;" ")),ISNUMBER(SEARCH(" 2 "," "&amp;UPPER(TRIM(SUBSTITUTE(CLEAN($B180),CHAR(160)," ")))&amp;" "))),"H","G"),"")))</x:f>
      </x:c>
      <x:c r="G180" s="65" t="str">
        <x:f>IF($F180="","",IFERROR(VLOOKUP($F180,'Data'!$D$2:$G$14,3,FALSE),""))</x:f>
      </x:c>
      <x:c r="H180" s="65" t="str">
        <x:f>IF($G180="","",$G180/'Data'!$O$2/'Data'!$O$3)</x:f>
      </x:c>
      <x:c r="I180" s="65" t="str">
        <x:f>IF(OR($B180="",$C180=""),"",$C180*'Data'!$O$2*'Data'!$O$3)</x:f>
      </x:c>
      <x:c r="J180" s="68" t="str">
        <x:f>IF(OR($I180="",$G180=""),"",$I180/$G180)</x:f>
      </x:c>
      <x:c r="K180" s="53" t="str">
        <x:f>IF($J180="","",VLOOKUP($J180,'Data'!$I$2:$L$6,2,TRUE))</x:f>
      </x:c>
      <x:c r="L180" s="71" t="str">
        <x:f>IF($J180="","",VLOOKUP($J180,'Data'!$I$2:$L$6,3,TRUE))</x:f>
      </x:c>
      <x:c r="M180" s="65" t="str">
        <x:f>IF($L180="","",$C180*$L180)</x:f>
      </x:c>
      <x:c r="N180" s="86" t="str">
        <x:f>IF($M180="","",ROUNDDOWN($C180+$M180,2))</x:f>
      </x:c>
      <x:c r="O180" s="74" t="str">
        <x:f>IF($N180="","",ROUNDDOWN(ROUNDDOWN($N180,2)*$E180,3))</x:f>
      </x:c>
      <x:c r="P180" s="77" t="str">
        <x:f>IF($L180="","",$I180*$L180)</x:f>
      </x:c>
      <x:c r="Q180" s="77" t="str">
        <x:f>IF($P180="","",$I180+$P180)</x:f>
      </x:c>
      <x:c r="R180" s="53" t="str">
        <x:f>IF($S180="Ready","Review and inform supplier","")</x:f>
      </x:c>
      <x:c r="S180" s="54" t="str">
        <x:f>IF(AND($A180="",$B180="",$C180=""),"",IF($A180="","Missing Assignment Number",IF($B180="","Select Job Title",IF($C180="","Enter Pay Rate",IF($F180="","Job Title not found","Ready")))))</x:f>
      </x:c>
      <x:c r="U180"/>
    </x:row>
    <x:row r="181" ht="22" customHeight="1">
      <x:c r="A181" s="32"/>
      <x:c r="B181" s="33"/>
      <x:c r="C181" s="59"/>
      <x:c r="D181" s="52" t="str">
        <x:f>IF($B181="","",IFERROR(VLOOKUP($B181,'Data'!$A$2:$C$113,3,FALSE),IF(OR(RIGHT(UPPER(TRIM(SUBSTITUTE(CLEAN($B181),CHAR(160)," "))),2)="P1",RIGHT(UPPER(TRIM(SUBSTITUTE(CLEAN($B181),CHAR(160)," "))),2)="P2",RIGHT(UPPER(TRIM(SUBSTITUTE(CLEAN($B181),CHAR(160)," "))),2)="P3",RIGHT(UPPER(TRIM(SUBSTITUTE(CLEAN($B181),CHAR(160)," "))),2)="P4",RIGHT(UPPER(TRIM(SUBSTITUTE(CLEAN($B181),CHAR(160)," "))),2)="PS",ISNUMBER(SEARCH("INDUSTRIAL HYGIENIST",UPPER(TRIM(SUBSTITUTE(CLEAN($B181),CHAR(160)," ")))))),"PS","GS")))</x:f>
      </x:c>
      <x:c r="E181" s="62" t="str">
        <x:f>IF($D181="","",IF($D181="PS",'Data'!$O$5,'Data'!$O$4))</x:f>
      </x:c>
      <x:c r="F181" s="53" t="str">
        <x:f>IF($B181="","",IFERROR(VLOOKUP($B181,'Data'!$A$2:$B$113,2,FALSE),IF(ISNUMBER(SEARCH("INDUSTRIAL HYGIENIST",UPPER(TRIM(SUBSTITUTE(CLEAN($B181),CHAR(160)," "))))),IF(OR(ISNUMBER(SEARCH("P2",UPPER(TRIM(SUBSTITUTE(CLEAN($B181),CHAR(160)," "))))),ISNUMBER(SEARCH(" II "," "&amp;UPPER(TRIM(SUBSTITUTE(CLEAN($B181),CHAR(160)," ")))&amp;" ")),ISNUMBER(SEARCH(" 2 "," "&amp;UPPER(TRIM(SUBSTITUTE(CLEAN($B181),CHAR(160)," ")))&amp;" "))),"H","G"),"")))</x:f>
      </x:c>
      <x:c r="G181" s="65" t="str">
        <x:f>IF($F181="","",IFERROR(VLOOKUP($F181,'Data'!$D$2:$G$14,3,FALSE),""))</x:f>
      </x:c>
      <x:c r="H181" s="65" t="str">
        <x:f>IF($G181="","",$G181/'Data'!$O$2/'Data'!$O$3)</x:f>
      </x:c>
      <x:c r="I181" s="65" t="str">
        <x:f>IF(OR($B181="",$C181=""),"",$C181*'Data'!$O$2*'Data'!$O$3)</x:f>
      </x:c>
      <x:c r="J181" s="68" t="str">
        <x:f>IF(OR($I181="",$G181=""),"",$I181/$G181)</x:f>
      </x:c>
      <x:c r="K181" s="53" t="str">
        <x:f>IF($J181="","",VLOOKUP($J181,'Data'!$I$2:$L$6,2,TRUE))</x:f>
      </x:c>
      <x:c r="L181" s="71" t="str">
        <x:f>IF($J181="","",VLOOKUP($J181,'Data'!$I$2:$L$6,3,TRUE))</x:f>
      </x:c>
      <x:c r="M181" s="65" t="str">
        <x:f>IF($L181="","",$C181*$L181)</x:f>
      </x:c>
      <x:c r="N181" s="86" t="str">
        <x:f>IF($M181="","",ROUNDDOWN($C181+$M181,2))</x:f>
      </x:c>
      <x:c r="O181" s="74" t="str">
        <x:f>IF($N181="","",ROUNDDOWN(ROUNDDOWN($N181,2)*$E181,3))</x:f>
      </x:c>
      <x:c r="P181" s="77" t="str">
        <x:f>IF($L181="","",$I181*$L181)</x:f>
      </x:c>
      <x:c r="Q181" s="77" t="str">
        <x:f>IF($P181="","",$I181+$P181)</x:f>
      </x:c>
      <x:c r="R181" s="53" t="str">
        <x:f>IF($S181="Ready","Review and inform supplier","")</x:f>
      </x:c>
      <x:c r="S181" s="54" t="str">
        <x:f>IF(AND($A181="",$B181="",$C181=""),"",IF($A181="","Missing Assignment Number",IF($B181="","Select Job Title",IF($C181="","Enter Pay Rate",IF($F181="","Job Title not found","Ready")))))</x:f>
      </x:c>
      <x:c r="U181"/>
    </x:row>
    <x:row r="182" ht="22" customHeight="1">
      <x:c r="A182" s="32"/>
      <x:c r="B182" s="33"/>
      <x:c r="C182" s="59"/>
      <x:c r="D182" s="52" t="str">
        <x:f>IF($B182="","",IFERROR(VLOOKUP($B182,'Data'!$A$2:$C$113,3,FALSE),IF(OR(RIGHT(UPPER(TRIM(SUBSTITUTE(CLEAN($B182),CHAR(160)," "))),2)="P1",RIGHT(UPPER(TRIM(SUBSTITUTE(CLEAN($B182),CHAR(160)," "))),2)="P2",RIGHT(UPPER(TRIM(SUBSTITUTE(CLEAN($B182),CHAR(160)," "))),2)="P3",RIGHT(UPPER(TRIM(SUBSTITUTE(CLEAN($B182),CHAR(160)," "))),2)="P4",RIGHT(UPPER(TRIM(SUBSTITUTE(CLEAN($B182),CHAR(160)," "))),2)="PS",ISNUMBER(SEARCH("INDUSTRIAL HYGIENIST",UPPER(TRIM(SUBSTITUTE(CLEAN($B182),CHAR(160)," ")))))),"PS","GS")))</x:f>
      </x:c>
      <x:c r="E182" s="62" t="str">
        <x:f>IF($D182="","",IF($D182="PS",'Data'!$O$5,'Data'!$O$4))</x:f>
      </x:c>
      <x:c r="F182" s="53" t="str">
        <x:f>IF($B182="","",IFERROR(VLOOKUP($B182,'Data'!$A$2:$B$113,2,FALSE),IF(ISNUMBER(SEARCH("INDUSTRIAL HYGIENIST",UPPER(TRIM(SUBSTITUTE(CLEAN($B182),CHAR(160)," "))))),IF(OR(ISNUMBER(SEARCH("P2",UPPER(TRIM(SUBSTITUTE(CLEAN($B182),CHAR(160)," "))))),ISNUMBER(SEARCH(" II "," "&amp;UPPER(TRIM(SUBSTITUTE(CLEAN($B182),CHAR(160)," ")))&amp;" ")),ISNUMBER(SEARCH(" 2 "," "&amp;UPPER(TRIM(SUBSTITUTE(CLEAN($B182),CHAR(160)," ")))&amp;" "))),"H","G"),"")))</x:f>
      </x:c>
      <x:c r="G182" s="65" t="str">
        <x:f>IF($F182="","",IFERROR(VLOOKUP($F182,'Data'!$D$2:$G$14,3,FALSE),""))</x:f>
      </x:c>
      <x:c r="H182" s="65" t="str">
        <x:f>IF($G182="","",$G182/'Data'!$O$2/'Data'!$O$3)</x:f>
      </x:c>
      <x:c r="I182" s="65" t="str">
        <x:f>IF(OR($B182="",$C182=""),"",$C182*'Data'!$O$2*'Data'!$O$3)</x:f>
      </x:c>
      <x:c r="J182" s="68" t="str">
        <x:f>IF(OR($I182="",$G182=""),"",$I182/$G182)</x:f>
      </x:c>
      <x:c r="K182" s="53" t="str">
        <x:f>IF($J182="","",VLOOKUP($J182,'Data'!$I$2:$L$6,2,TRUE))</x:f>
      </x:c>
      <x:c r="L182" s="71" t="str">
        <x:f>IF($J182="","",VLOOKUP($J182,'Data'!$I$2:$L$6,3,TRUE))</x:f>
      </x:c>
      <x:c r="M182" s="65" t="str">
        <x:f>IF($L182="","",$C182*$L182)</x:f>
      </x:c>
      <x:c r="N182" s="86" t="str">
        <x:f>IF($M182="","",ROUNDDOWN($C182+$M182,2))</x:f>
      </x:c>
      <x:c r="O182" s="74" t="str">
        <x:f>IF($N182="","",ROUNDDOWN(ROUNDDOWN($N182,2)*$E182,3))</x:f>
      </x:c>
      <x:c r="P182" s="77" t="str">
        <x:f>IF($L182="","",$I182*$L182)</x:f>
      </x:c>
      <x:c r="Q182" s="77" t="str">
        <x:f>IF($P182="","",$I182+$P182)</x:f>
      </x:c>
      <x:c r="R182" s="53" t="str">
        <x:f>IF($S182="Ready","Review and inform supplier","")</x:f>
      </x:c>
      <x:c r="S182" s="54" t="str">
        <x:f>IF(AND($A182="",$B182="",$C182=""),"",IF($A182="","Missing Assignment Number",IF($B182="","Select Job Title",IF($C182="","Enter Pay Rate",IF($F182="","Job Title not found","Ready")))))</x:f>
      </x:c>
      <x:c r="U182"/>
    </x:row>
    <x:row r="183" ht="22" customHeight="1">
      <x:c r="A183" s="32"/>
      <x:c r="B183" s="33"/>
      <x:c r="C183" s="59"/>
      <x:c r="D183" s="52" t="str">
        <x:f>IF($B183="","",IFERROR(VLOOKUP($B183,'Data'!$A$2:$C$113,3,FALSE),IF(OR(RIGHT(UPPER(TRIM(SUBSTITUTE(CLEAN($B183),CHAR(160)," "))),2)="P1",RIGHT(UPPER(TRIM(SUBSTITUTE(CLEAN($B183),CHAR(160)," "))),2)="P2",RIGHT(UPPER(TRIM(SUBSTITUTE(CLEAN($B183),CHAR(160)," "))),2)="P3",RIGHT(UPPER(TRIM(SUBSTITUTE(CLEAN($B183),CHAR(160)," "))),2)="P4",RIGHT(UPPER(TRIM(SUBSTITUTE(CLEAN($B183),CHAR(160)," "))),2)="PS",ISNUMBER(SEARCH("INDUSTRIAL HYGIENIST",UPPER(TRIM(SUBSTITUTE(CLEAN($B183),CHAR(160)," ")))))),"PS","GS")))</x:f>
      </x:c>
      <x:c r="E183" s="62" t="str">
        <x:f>IF($D183="","",IF($D183="PS",'Data'!$O$5,'Data'!$O$4))</x:f>
      </x:c>
      <x:c r="F183" s="53" t="str">
        <x:f>IF($B183="","",IFERROR(VLOOKUP($B183,'Data'!$A$2:$B$113,2,FALSE),IF(ISNUMBER(SEARCH("INDUSTRIAL HYGIENIST",UPPER(TRIM(SUBSTITUTE(CLEAN($B183),CHAR(160)," "))))),IF(OR(ISNUMBER(SEARCH("P2",UPPER(TRIM(SUBSTITUTE(CLEAN($B183),CHAR(160)," "))))),ISNUMBER(SEARCH(" II "," "&amp;UPPER(TRIM(SUBSTITUTE(CLEAN($B183),CHAR(160)," ")))&amp;" ")),ISNUMBER(SEARCH(" 2 "," "&amp;UPPER(TRIM(SUBSTITUTE(CLEAN($B183),CHAR(160)," ")))&amp;" "))),"H","G"),"")))</x:f>
      </x:c>
      <x:c r="G183" s="65" t="str">
        <x:f>IF($F183="","",IFERROR(VLOOKUP($F183,'Data'!$D$2:$G$14,3,FALSE),""))</x:f>
      </x:c>
      <x:c r="H183" s="65" t="str">
        <x:f>IF($G183="","",$G183/'Data'!$O$2/'Data'!$O$3)</x:f>
      </x:c>
      <x:c r="I183" s="65" t="str">
        <x:f>IF(OR($B183="",$C183=""),"",$C183*'Data'!$O$2*'Data'!$O$3)</x:f>
      </x:c>
      <x:c r="J183" s="68" t="str">
        <x:f>IF(OR($I183="",$G183=""),"",$I183/$G183)</x:f>
      </x:c>
      <x:c r="K183" s="53" t="str">
        <x:f>IF($J183="","",VLOOKUP($J183,'Data'!$I$2:$L$6,2,TRUE))</x:f>
      </x:c>
      <x:c r="L183" s="71" t="str">
        <x:f>IF($J183="","",VLOOKUP($J183,'Data'!$I$2:$L$6,3,TRUE))</x:f>
      </x:c>
      <x:c r="M183" s="65" t="str">
        <x:f>IF($L183="","",$C183*$L183)</x:f>
      </x:c>
      <x:c r="N183" s="86" t="str">
        <x:f>IF($M183="","",ROUNDDOWN($C183+$M183,2))</x:f>
      </x:c>
      <x:c r="O183" s="74" t="str">
        <x:f>IF($N183="","",ROUNDDOWN(ROUNDDOWN($N183,2)*$E183,3))</x:f>
      </x:c>
      <x:c r="P183" s="77" t="str">
        <x:f>IF($L183="","",$I183*$L183)</x:f>
      </x:c>
      <x:c r="Q183" s="77" t="str">
        <x:f>IF($P183="","",$I183+$P183)</x:f>
      </x:c>
      <x:c r="R183" s="53" t="str">
        <x:f>IF($S183="Ready","Review and inform supplier","")</x:f>
      </x:c>
      <x:c r="S183" s="54" t="str">
        <x:f>IF(AND($A183="",$B183="",$C183=""),"",IF($A183="","Missing Assignment Number",IF($B183="","Select Job Title",IF($C183="","Enter Pay Rate",IF($F183="","Job Title not found","Ready")))))</x:f>
      </x:c>
      <x:c r="U183"/>
    </x:row>
    <x:row r="184" ht="22" customHeight="1">
      <x:c r="A184" s="32"/>
      <x:c r="B184" s="33"/>
      <x:c r="C184" s="59"/>
      <x:c r="D184" s="52" t="str">
        <x:f>IF($B184="","",IFERROR(VLOOKUP($B184,'Data'!$A$2:$C$113,3,FALSE),IF(OR(RIGHT(UPPER(TRIM(SUBSTITUTE(CLEAN($B184),CHAR(160)," "))),2)="P1",RIGHT(UPPER(TRIM(SUBSTITUTE(CLEAN($B184),CHAR(160)," "))),2)="P2",RIGHT(UPPER(TRIM(SUBSTITUTE(CLEAN($B184),CHAR(160)," "))),2)="P3",RIGHT(UPPER(TRIM(SUBSTITUTE(CLEAN($B184),CHAR(160)," "))),2)="P4",RIGHT(UPPER(TRIM(SUBSTITUTE(CLEAN($B184),CHAR(160)," "))),2)="PS",ISNUMBER(SEARCH("INDUSTRIAL HYGIENIST",UPPER(TRIM(SUBSTITUTE(CLEAN($B184),CHAR(160)," ")))))),"PS","GS")))</x:f>
      </x:c>
      <x:c r="E184" s="62" t="str">
        <x:f>IF($D184="","",IF($D184="PS",'Data'!$O$5,'Data'!$O$4))</x:f>
      </x:c>
      <x:c r="F184" s="53" t="str">
        <x:f>IF($B184="","",IFERROR(VLOOKUP($B184,'Data'!$A$2:$B$113,2,FALSE),IF(ISNUMBER(SEARCH("INDUSTRIAL HYGIENIST",UPPER(TRIM(SUBSTITUTE(CLEAN($B184),CHAR(160)," "))))),IF(OR(ISNUMBER(SEARCH("P2",UPPER(TRIM(SUBSTITUTE(CLEAN($B184),CHAR(160)," "))))),ISNUMBER(SEARCH(" II "," "&amp;UPPER(TRIM(SUBSTITUTE(CLEAN($B184),CHAR(160)," ")))&amp;" ")),ISNUMBER(SEARCH(" 2 "," "&amp;UPPER(TRIM(SUBSTITUTE(CLEAN($B184),CHAR(160)," ")))&amp;" "))),"H","G"),"")))</x:f>
      </x:c>
      <x:c r="G184" s="65" t="str">
        <x:f>IF($F184="","",IFERROR(VLOOKUP($F184,'Data'!$D$2:$G$14,3,FALSE),""))</x:f>
      </x:c>
      <x:c r="H184" s="65" t="str">
        <x:f>IF($G184="","",$G184/'Data'!$O$2/'Data'!$O$3)</x:f>
      </x:c>
      <x:c r="I184" s="65" t="str">
        <x:f>IF(OR($B184="",$C184=""),"",$C184*'Data'!$O$2*'Data'!$O$3)</x:f>
      </x:c>
      <x:c r="J184" s="68" t="str">
        <x:f>IF(OR($I184="",$G184=""),"",$I184/$G184)</x:f>
      </x:c>
      <x:c r="K184" s="53" t="str">
        <x:f>IF($J184="","",VLOOKUP($J184,'Data'!$I$2:$L$6,2,TRUE))</x:f>
      </x:c>
      <x:c r="L184" s="71" t="str">
        <x:f>IF($J184="","",VLOOKUP($J184,'Data'!$I$2:$L$6,3,TRUE))</x:f>
      </x:c>
      <x:c r="M184" s="65" t="str">
        <x:f>IF($L184="","",$C184*$L184)</x:f>
      </x:c>
      <x:c r="N184" s="86" t="str">
        <x:f>IF($M184="","",ROUNDDOWN($C184+$M184,2))</x:f>
      </x:c>
      <x:c r="O184" s="74" t="str">
        <x:f>IF($N184="","",ROUNDDOWN(ROUNDDOWN($N184,2)*$E184,3))</x:f>
      </x:c>
      <x:c r="P184" s="77" t="str">
        <x:f>IF($L184="","",$I184*$L184)</x:f>
      </x:c>
      <x:c r="Q184" s="77" t="str">
        <x:f>IF($P184="","",$I184+$P184)</x:f>
      </x:c>
      <x:c r="R184" s="53" t="str">
        <x:f>IF($S184="Ready","Review and inform supplier","")</x:f>
      </x:c>
      <x:c r="S184" s="54" t="str">
        <x:f>IF(AND($A184="",$B184="",$C184=""),"",IF($A184="","Missing Assignment Number",IF($B184="","Select Job Title",IF($C184="","Enter Pay Rate",IF($F184="","Job Title not found","Ready")))))</x:f>
      </x:c>
      <x:c r="U184"/>
    </x:row>
    <x:row r="185" ht="22" customHeight="1">
      <x:c r="A185" s="32"/>
      <x:c r="B185" s="33"/>
      <x:c r="C185" s="59"/>
      <x:c r="D185" s="52" t="str">
        <x:f>IF($B185="","",IFERROR(VLOOKUP($B185,'Data'!$A$2:$C$113,3,FALSE),IF(OR(RIGHT(UPPER(TRIM(SUBSTITUTE(CLEAN($B185),CHAR(160)," "))),2)="P1",RIGHT(UPPER(TRIM(SUBSTITUTE(CLEAN($B185),CHAR(160)," "))),2)="P2",RIGHT(UPPER(TRIM(SUBSTITUTE(CLEAN($B185),CHAR(160)," "))),2)="P3",RIGHT(UPPER(TRIM(SUBSTITUTE(CLEAN($B185),CHAR(160)," "))),2)="P4",RIGHT(UPPER(TRIM(SUBSTITUTE(CLEAN($B185),CHAR(160)," "))),2)="PS",ISNUMBER(SEARCH("INDUSTRIAL HYGIENIST",UPPER(TRIM(SUBSTITUTE(CLEAN($B185),CHAR(160)," ")))))),"PS","GS")))</x:f>
      </x:c>
      <x:c r="E185" s="62" t="str">
        <x:f>IF($D185="","",IF($D185="PS",'Data'!$O$5,'Data'!$O$4))</x:f>
      </x:c>
      <x:c r="F185" s="53" t="str">
        <x:f>IF($B185="","",IFERROR(VLOOKUP($B185,'Data'!$A$2:$B$113,2,FALSE),IF(ISNUMBER(SEARCH("INDUSTRIAL HYGIENIST",UPPER(TRIM(SUBSTITUTE(CLEAN($B185),CHAR(160)," "))))),IF(OR(ISNUMBER(SEARCH("P2",UPPER(TRIM(SUBSTITUTE(CLEAN($B185),CHAR(160)," "))))),ISNUMBER(SEARCH(" II "," "&amp;UPPER(TRIM(SUBSTITUTE(CLEAN($B185),CHAR(160)," ")))&amp;" ")),ISNUMBER(SEARCH(" 2 "," "&amp;UPPER(TRIM(SUBSTITUTE(CLEAN($B185),CHAR(160)," ")))&amp;" "))),"H","G"),"")))</x:f>
      </x:c>
      <x:c r="G185" s="65" t="str">
        <x:f>IF($F185="","",IFERROR(VLOOKUP($F185,'Data'!$D$2:$G$14,3,FALSE),""))</x:f>
      </x:c>
      <x:c r="H185" s="65" t="str">
        <x:f>IF($G185="","",$G185/'Data'!$O$2/'Data'!$O$3)</x:f>
      </x:c>
      <x:c r="I185" s="65" t="str">
        <x:f>IF(OR($B185="",$C185=""),"",$C185*'Data'!$O$2*'Data'!$O$3)</x:f>
      </x:c>
      <x:c r="J185" s="68" t="str">
        <x:f>IF(OR($I185="",$G185=""),"",$I185/$G185)</x:f>
      </x:c>
      <x:c r="K185" s="53" t="str">
        <x:f>IF($J185="","",VLOOKUP($J185,'Data'!$I$2:$L$6,2,TRUE))</x:f>
      </x:c>
      <x:c r="L185" s="71" t="str">
        <x:f>IF($J185="","",VLOOKUP($J185,'Data'!$I$2:$L$6,3,TRUE))</x:f>
      </x:c>
      <x:c r="M185" s="65" t="str">
        <x:f>IF($L185="","",$C185*$L185)</x:f>
      </x:c>
      <x:c r="N185" s="86" t="str">
        <x:f>IF($M185="","",ROUNDDOWN($C185+$M185,2))</x:f>
      </x:c>
      <x:c r="O185" s="74" t="str">
        <x:f>IF($N185="","",ROUNDDOWN(ROUNDDOWN($N185,2)*$E185,3))</x:f>
      </x:c>
      <x:c r="P185" s="77" t="str">
        <x:f>IF($L185="","",$I185*$L185)</x:f>
      </x:c>
      <x:c r="Q185" s="77" t="str">
        <x:f>IF($P185="","",$I185+$P185)</x:f>
      </x:c>
      <x:c r="R185" s="53" t="str">
        <x:f>IF($S185="Ready","Review and inform supplier","")</x:f>
      </x:c>
      <x:c r="S185" s="54" t="str">
        <x:f>IF(AND($A185="",$B185="",$C185=""),"",IF($A185="","Missing Assignment Number",IF($B185="","Select Job Title",IF($C185="","Enter Pay Rate",IF($F185="","Job Title not found","Ready")))))</x:f>
      </x:c>
      <x:c r="U185"/>
    </x:row>
    <x:row r="186" ht="22" customHeight="1">
      <x:c r="A186" s="32"/>
      <x:c r="B186" s="33"/>
      <x:c r="C186" s="59"/>
      <x:c r="D186" s="52" t="str">
        <x:f>IF($B186="","",IFERROR(VLOOKUP($B186,'Data'!$A$2:$C$113,3,FALSE),IF(OR(RIGHT(UPPER(TRIM(SUBSTITUTE(CLEAN($B186),CHAR(160)," "))),2)="P1",RIGHT(UPPER(TRIM(SUBSTITUTE(CLEAN($B186),CHAR(160)," "))),2)="P2",RIGHT(UPPER(TRIM(SUBSTITUTE(CLEAN($B186),CHAR(160)," "))),2)="P3",RIGHT(UPPER(TRIM(SUBSTITUTE(CLEAN($B186),CHAR(160)," "))),2)="P4",RIGHT(UPPER(TRIM(SUBSTITUTE(CLEAN($B186),CHAR(160)," "))),2)="PS",ISNUMBER(SEARCH("INDUSTRIAL HYGIENIST",UPPER(TRIM(SUBSTITUTE(CLEAN($B186),CHAR(160)," ")))))),"PS","GS")))</x:f>
      </x:c>
      <x:c r="E186" s="62" t="str">
        <x:f>IF($D186="","",IF($D186="PS",'Data'!$O$5,'Data'!$O$4))</x:f>
      </x:c>
      <x:c r="F186" s="53" t="str">
        <x:f>IF($B186="","",IFERROR(VLOOKUP($B186,'Data'!$A$2:$B$113,2,FALSE),IF(ISNUMBER(SEARCH("INDUSTRIAL HYGIENIST",UPPER(TRIM(SUBSTITUTE(CLEAN($B186),CHAR(160)," "))))),IF(OR(ISNUMBER(SEARCH("P2",UPPER(TRIM(SUBSTITUTE(CLEAN($B186),CHAR(160)," "))))),ISNUMBER(SEARCH(" II "," "&amp;UPPER(TRIM(SUBSTITUTE(CLEAN($B186),CHAR(160)," ")))&amp;" ")),ISNUMBER(SEARCH(" 2 "," "&amp;UPPER(TRIM(SUBSTITUTE(CLEAN($B186),CHAR(160)," ")))&amp;" "))),"H","G"),"")))</x:f>
      </x:c>
      <x:c r="G186" s="65" t="str">
        <x:f>IF($F186="","",IFERROR(VLOOKUP($F186,'Data'!$D$2:$G$14,3,FALSE),""))</x:f>
      </x:c>
      <x:c r="H186" s="65" t="str">
        <x:f>IF($G186="","",$G186/'Data'!$O$2/'Data'!$O$3)</x:f>
      </x:c>
      <x:c r="I186" s="65" t="str">
        <x:f>IF(OR($B186="",$C186=""),"",$C186*'Data'!$O$2*'Data'!$O$3)</x:f>
      </x:c>
      <x:c r="J186" s="68" t="str">
        <x:f>IF(OR($I186="",$G186=""),"",$I186/$G186)</x:f>
      </x:c>
      <x:c r="K186" s="53" t="str">
        <x:f>IF($J186="","",VLOOKUP($J186,'Data'!$I$2:$L$6,2,TRUE))</x:f>
      </x:c>
      <x:c r="L186" s="71" t="str">
        <x:f>IF($J186="","",VLOOKUP($J186,'Data'!$I$2:$L$6,3,TRUE))</x:f>
      </x:c>
      <x:c r="M186" s="65" t="str">
        <x:f>IF($L186="","",$C186*$L186)</x:f>
      </x:c>
      <x:c r="N186" s="86" t="str">
        <x:f>IF($M186="","",ROUNDDOWN($C186+$M186,2))</x:f>
      </x:c>
      <x:c r="O186" s="74" t="str">
        <x:f>IF($N186="","",ROUNDDOWN(ROUNDDOWN($N186,2)*$E186,3))</x:f>
      </x:c>
      <x:c r="P186" s="77" t="str">
        <x:f>IF($L186="","",$I186*$L186)</x:f>
      </x:c>
      <x:c r="Q186" s="77" t="str">
        <x:f>IF($P186="","",$I186+$P186)</x:f>
      </x:c>
      <x:c r="R186" s="53" t="str">
        <x:f>IF($S186="Ready","Review and inform supplier","")</x:f>
      </x:c>
      <x:c r="S186" s="54" t="str">
        <x:f>IF(AND($A186="",$B186="",$C186=""),"",IF($A186="","Missing Assignment Number",IF($B186="","Select Job Title",IF($C186="","Enter Pay Rate",IF($F186="","Job Title not found","Ready")))))</x:f>
      </x:c>
      <x:c r="U186"/>
    </x:row>
    <x:row r="187" ht="22" customHeight="1">
      <x:c r="A187" s="32"/>
      <x:c r="B187" s="33"/>
      <x:c r="C187" s="59"/>
      <x:c r="D187" s="52" t="str">
        <x:f>IF($B187="","",IFERROR(VLOOKUP($B187,'Data'!$A$2:$C$113,3,FALSE),IF(OR(RIGHT(UPPER(TRIM(SUBSTITUTE(CLEAN($B187),CHAR(160)," "))),2)="P1",RIGHT(UPPER(TRIM(SUBSTITUTE(CLEAN($B187),CHAR(160)," "))),2)="P2",RIGHT(UPPER(TRIM(SUBSTITUTE(CLEAN($B187),CHAR(160)," "))),2)="P3",RIGHT(UPPER(TRIM(SUBSTITUTE(CLEAN($B187),CHAR(160)," "))),2)="P4",RIGHT(UPPER(TRIM(SUBSTITUTE(CLEAN($B187),CHAR(160)," "))),2)="PS",ISNUMBER(SEARCH("INDUSTRIAL HYGIENIST",UPPER(TRIM(SUBSTITUTE(CLEAN($B187),CHAR(160)," ")))))),"PS","GS")))</x:f>
      </x:c>
      <x:c r="E187" s="62" t="str">
        <x:f>IF($D187="","",IF($D187="PS",'Data'!$O$5,'Data'!$O$4))</x:f>
      </x:c>
      <x:c r="F187" s="53" t="str">
        <x:f>IF($B187="","",IFERROR(VLOOKUP($B187,'Data'!$A$2:$B$113,2,FALSE),IF(ISNUMBER(SEARCH("INDUSTRIAL HYGIENIST",UPPER(TRIM(SUBSTITUTE(CLEAN($B187),CHAR(160)," "))))),IF(OR(ISNUMBER(SEARCH("P2",UPPER(TRIM(SUBSTITUTE(CLEAN($B187),CHAR(160)," "))))),ISNUMBER(SEARCH(" II "," "&amp;UPPER(TRIM(SUBSTITUTE(CLEAN($B187),CHAR(160)," ")))&amp;" ")),ISNUMBER(SEARCH(" 2 "," "&amp;UPPER(TRIM(SUBSTITUTE(CLEAN($B187),CHAR(160)," ")))&amp;" "))),"H","G"),"")))</x:f>
      </x:c>
      <x:c r="G187" s="65" t="str">
        <x:f>IF($F187="","",IFERROR(VLOOKUP($F187,'Data'!$D$2:$G$14,3,FALSE),""))</x:f>
      </x:c>
      <x:c r="H187" s="65" t="str">
        <x:f>IF($G187="","",$G187/'Data'!$O$2/'Data'!$O$3)</x:f>
      </x:c>
      <x:c r="I187" s="65" t="str">
        <x:f>IF(OR($B187="",$C187=""),"",$C187*'Data'!$O$2*'Data'!$O$3)</x:f>
      </x:c>
      <x:c r="J187" s="68" t="str">
        <x:f>IF(OR($I187="",$G187=""),"",$I187/$G187)</x:f>
      </x:c>
      <x:c r="K187" s="53" t="str">
        <x:f>IF($J187="","",VLOOKUP($J187,'Data'!$I$2:$L$6,2,TRUE))</x:f>
      </x:c>
      <x:c r="L187" s="71" t="str">
        <x:f>IF($J187="","",VLOOKUP($J187,'Data'!$I$2:$L$6,3,TRUE))</x:f>
      </x:c>
      <x:c r="M187" s="65" t="str">
        <x:f>IF($L187="","",$C187*$L187)</x:f>
      </x:c>
      <x:c r="N187" s="86" t="str">
        <x:f>IF($M187="","",ROUNDDOWN($C187+$M187,2))</x:f>
      </x:c>
      <x:c r="O187" s="74" t="str">
        <x:f>IF($N187="","",ROUNDDOWN(ROUNDDOWN($N187,2)*$E187,3))</x:f>
      </x:c>
      <x:c r="P187" s="77" t="str">
        <x:f>IF($L187="","",$I187*$L187)</x:f>
      </x:c>
      <x:c r="Q187" s="77" t="str">
        <x:f>IF($P187="","",$I187+$P187)</x:f>
      </x:c>
      <x:c r="R187" s="53" t="str">
        <x:f>IF($S187="Ready","Review and inform supplier","")</x:f>
      </x:c>
      <x:c r="S187" s="54" t="str">
        <x:f>IF(AND($A187="",$B187="",$C187=""),"",IF($A187="","Missing Assignment Number",IF($B187="","Select Job Title",IF($C187="","Enter Pay Rate",IF($F187="","Job Title not found","Ready")))))</x:f>
      </x:c>
      <x:c r="U187"/>
    </x:row>
    <x:row r="188" ht="22" customHeight="1">
      <x:c r="A188" s="32"/>
      <x:c r="B188" s="33"/>
      <x:c r="C188" s="59"/>
      <x:c r="D188" s="52" t="str">
        <x:f>IF($B188="","",IFERROR(VLOOKUP($B188,'Data'!$A$2:$C$113,3,FALSE),IF(OR(RIGHT(UPPER(TRIM(SUBSTITUTE(CLEAN($B188),CHAR(160)," "))),2)="P1",RIGHT(UPPER(TRIM(SUBSTITUTE(CLEAN($B188),CHAR(160)," "))),2)="P2",RIGHT(UPPER(TRIM(SUBSTITUTE(CLEAN($B188),CHAR(160)," "))),2)="P3",RIGHT(UPPER(TRIM(SUBSTITUTE(CLEAN($B188),CHAR(160)," "))),2)="P4",RIGHT(UPPER(TRIM(SUBSTITUTE(CLEAN($B188),CHAR(160)," "))),2)="PS",ISNUMBER(SEARCH("INDUSTRIAL HYGIENIST",UPPER(TRIM(SUBSTITUTE(CLEAN($B188),CHAR(160)," ")))))),"PS","GS")))</x:f>
      </x:c>
      <x:c r="E188" s="62" t="str">
        <x:f>IF($D188="","",IF($D188="PS",'Data'!$O$5,'Data'!$O$4))</x:f>
      </x:c>
      <x:c r="F188" s="53" t="str">
        <x:f>IF($B188="","",IFERROR(VLOOKUP($B188,'Data'!$A$2:$B$113,2,FALSE),IF(ISNUMBER(SEARCH("INDUSTRIAL HYGIENIST",UPPER(TRIM(SUBSTITUTE(CLEAN($B188),CHAR(160)," "))))),IF(OR(ISNUMBER(SEARCH("P2",UPPER(TRIM(SUBSTITUTE(CLEAN($B188),CHAR(160)," "))))),ISNUMBER(SEARCH(" II "," "&amp;UPPER(TRIM(SUBSTITUTE(CLEAN($B188),CHAR(160)," ")))&amp;" ")),ISNUMBER(SEARCH(" 2 "," "&amp;UPPER(TRIM(SUBSTITUTE(CLEAN($B188),CHAR(160)," ")))&amp;" "))),"H","G"),"")))</x:f>
      </x:c>
      <x:c r="G188" s="65" t="str">
        <x:f>IF($F188="","",IFERROR(VLOOKUP($F188,'Data'!$D$2:$G$14,3,FALSE),""))</x:f>
      </x:c>
      <x:c r="H188" s="65" t="str">
        <x:f>IF($G188="","",$G188/'Data'!$O$2/'Data'!$O$3)</x:f>
      </x:c>
      <x:c r="I188" s="65" t="str">
        <x:f>IF(OR($B188="",$C188=""),"",$C188*'Data'!$O$2*'Data'!$O$3)</x:f>
      </x:c>
      <x:c r="J188" s="68" t="str">
        <x:f>IF(OR($I188="",$G188=""),"",$I188/$G188)</x:f>
      </x:c>
      <x:c r="K188" s="53" t="str">
        <x:f>IF($J188="","",VLOOKUP($J188,'Data'!$I$2:$L$6,2,TRUE))</x:f>
      </x:c>
      <x:c r="L188" s="71" t="str">
        <x:f>IF($J188="","",VLOOKUP($J188,'Data'!$I$2:$L$6,3,TRUE))</x:f>
      </x:c>
      <x:c r="M188" s="65" t="str">
        <x:f>IF($L188="","",$C188*$L188)</x:f>
      </x:c>
      <x:c r="N188" s="86" t="str">
        <x:f>IF($M188="","",ROUNDDOWN($C188+$M188,2))</x:f>
      </x:c>
      <x:c r="O188" s="74" t="str">
        <x:f>IF($N188="","",ROUNDDOWN(ROUNDDOWN($N188,2)*$E188,3))</x:f>
      </x:c>
      <x:c r="P188" s="77" t="str">
        <x:f>IF($L188="","",$I188*$L188)</x:f>
      </x:c>
      <x:c r="Q188" s="77" t="str">
        <x:f>IF($P188="","",$I188+$P188)</x:f>
      </x:c>
      <x:c r="R188" s="53" t="str">
        <x:f>IF($S188="Ready","Review and inform supplier","")</x:f>
      </x:c>
      <x:c r="S188" s="54" t="str">
        <x:f>IF(AND($A188="",$B188="",$C188=""),"",IF($A188="","Missing Assignment Number",IF($B188="","Select Job Title",IF($C188="","Enter Pay Rate",IF($F188="","Job Title not found","Ready")))))</x:f>
      </x:c>
      <x:c r="U188"/>
    </x:row>
    <x:row r="189" ht="22" customHeight="1">
      <x:c r="A189" s="32"/>
      <x:c r="B189" s="33"/>
      <x:c r="C189" s="59"/>
      <x:c r="D189" s="52" t="str">
        <x:f>IF($B189="","",IFERROR(VLOOKUP($B189,'Data'!$A$2:$C$113,3,FALSE),IF(OR(RIGHT(UPPER(TRIM(SUBSTITUTE(CLEAN($B189),CHAR(160)," "))),2)="P1",RIGHT(UPPER(TRIM(SUBSTITUTE(CLEAN($B189),CHAR(160)," "))),2)="P2",RIGHT(UPPER(TRIM(SUBSTITUTE(CLEAN($B189),CHAR(160)," "))),2)="P3",RIGHT(UPPER(TRIM(SUBSTITUTE(CLEAN($B189),CHAR(160)," "))),2)="P4",RIGHT(UPPER(TRIM(SUBSTITUTE(CLEAN($B189),CHAR(160)," "))),2)="PS",ISNUMBER(SEARCH("INDUSTRIAL HYGIENIST",UPPER(TRIM(SUBSTITUTE(CLEAN($B189),CHAR(160)," ")))))),"PS","GS")))</x:f>
      </x:c>
      <x:c r="E189" s="62" t="str">
        <x:f>IF($D189="","",IF($D189="PS",'Data'!$O$5,'Data'!$O$4))</x:f>
      </x:c>
      <x:c r="F189" s="53" t="str">
        <x:f>IF($B189="","",IFERROR(VLOOKUP($B189,'Data'!$A$2:$B$113,2,FALSE),IF(ISNUMBER(SEARCH("INDUSTRIAL HYGIENIST",UPPER(TRIM(SUBSTITUTE(CLEAN($B189),CHAR(160)," "))))),IF(OR(ISNUMBER(SEARCH("P2",UPPER(TRIM(SUBSTITUTE(CLEAN($B189),CHAR(160)," "))))),ISNUMBER(SEARCH(" II "," "&amp;UPPER(TRIM(SUBSTITUTE(CLEAN($B189),CHAR(160)," ")))&amp;" ")),ISNUMBER(SEARCH(" 2 "," "&amp;UPPER(TRIM(SUBSTITUTE(CLEAN($B189),CHAR(160)," ")))&amp;" "))),"H","G"),"")))</x:f>
      </x:c>
      <x:c r="G189" s="65" t="str">
        <x:f>IF($F189="","",IFERROR(VLOOKUP($F189,'Data'!$D$2:$G$14,3,FALSE),""))</x:f>
      </x:c>
      <x:c r="H189" s="65" t="str">
        <x:f>IF($G189="","",$G189/'Data'!$O$2/'Data'!$O$3)</x:f>
      </x:c>
      <x:c r="I189" s="65" t="str">
        <x:f>IF(OR($B189="",$C189=""),"",$C189*'Data'!$O$2*'Data'!$O$3)</x:f>
      </x:c>
      <x:c r="J189" s="68" t="str">
        <x:f>IF(OR($I189="",$G189=""),"",$I189/$G189)</x:f>
      </x:c>
      <x:c r="K189" s="53" t="str">
        <x:f>IF($J189="","",VLOOKUP($J189,'Data'!$I$2:$L$6,2,TRUE))</x:f>
      </x:c>
      <x:c r="L189" s="71" t="str">
        <x:f>IF($J189="","",VLOOKUP($J189,'Data'!$I$2:$L$6,3,TRUE))</x:f>
      </x:c>
      <x:c r="M189" s="65" t="str">
        <x:f>IF($L189="","",$C189*$L189)</x:f>
      </x:c>
      <x:c r="N189" s="86" t="str">
        <x:f>IF($M189="","",ROUNDDOWN($C189+$M189,2))</x:f>
      </x:c>
      <x:c r="O189" s="74" t="str">
        <x:f>IF($N189="","",ROUNDDOWN(ROUNDDOWN($N189,2)*$E189,3))</x:f>
      </x:c>
      <x:c r="P189" s="77" t="str">
        <x:f>IF($L189="","",$I189*$L189)</x:f>
      </x:c>
      <x:c r="Q189" s="77" t="str">
        <x:f>IF($P189="","",$I189+$P189)</x:f>
      </x:c>
      <x:c r="R189" s="53" t="str">
        <x:f>IF($S189="Ready","Review and inform supplier","")</x:f>
      </x:c>
      <x:c r="S189" s="54" t="str">
        <x:f>IF(AND($A189="",$B189="",$C189=""),"",IF($A189="","Missing Assignment Number",IF($B189="","Select Job Title",IF($C189="","Enter Pay Rate",IF($F189="","Job Title not found","Ready")))))</x:f>
      </x:c>
      <x:c r="U189"/>
    </x:row>
    <x:row r="190" ht="22" customHeight="1">
      <x:c r="A190" s="32"/>
      <x:c r="B190" s="33"/>
      <x:c r="C190" s="59"/>
      <x:c r="D190" s="52" t="str">
        <x:f>IF($B190="","",IFERROR(VLOOKUP($B190,'Data'!$A$2:$C$113,3,FALSE),IF(OR(RIGHT(UPPER(TRIM(SUBSTITUTE(CLEAN($B190),CHAR(160)," "))),2)="P1",RIGHT(UPPER(TRIM(SUBSTITUTE(CLEAN($B190),CHAR(160)," "))),2)="P2",RIGHT(UPPER(TRIM(SUBSTITUTE(CLEAN($B190),CHAR(160)," "))),2)="P3",RIGHT(UPPER(TRIM(SUBSTITUTE(CLEAN($B190),CHAR(160)," "))),2)="P4",RIGHT(UPPER(TRIM(SUBSTITUTE(CLEAN($B190),CHAR(160)," "))),2)="PS",ISNUMBER(SEARCH("INDUSTRIAL HYGIENIST",UPPER(TRIM(SUBSTITUTE(CLEAN($B190),CHAR(160)," ")))))),"PS","GS")))</x:f>
      </x:c>
      <x:c r="E190" s="62" t="str">
        <x:f>IF($D190="","",IF($D190="PS",'Data'!$O$5,'Data'!$O$4))</x:f>
      </x:c>
      <x:c r="F190" s="53" t="str">
        <x:f>IF($B190="","",IFERROR(VLOOKUP($B190,'Data'!$A$2:$B$113,2,FALSE),IF(ISNUMBER(SEARCH("INDUSTRIAL HYGIENIST",UPPER(TRIM(SUBSTITUTE(CLEAN($B190),CHAR(160)," "))))),IF(OR(ISNUMBER(SEARCH("P2",UPPER(TRIM(SUBSTITUTE(CLEAN($B190),CHAR(160)," "))))),ISNUMBER(SEARCH(" II "," "&amp;UPPER(TRIM(SUBSTITUTE(CLEAN($B190),CHAR(160)," ")))&amp;" ")),ISNUMBER(SEARCH(" 2 "," "&amp;UPPER(TRIM(SUBSTITUTE(CLEAN($B190),CHAR(160)," ")))&amp;" "))),"H","G"),"")))</x:f>
      </x:c>
      <x:c r="G190" s="65" t="str">
        <x:f>IF($F190="","",IFERROR(VLOOKUP($F190,'Data'!$D$2:$G$14,3,FALSE),""))</x:f>
      </x:c>
      <x:c r="H190" s="65" t="str">
        <x:f>IF($G190="","",$G190/'Data'!$O$2/'Data'!$O$3)</x:f>
      </x:c>
      <x:c r="I190" s="65" t="str">
        <x:f>IF(OR($B190="",$C190=""),"",$C190*'Data'!$O$2*'Data'!$O$3)</x:f>
      </x:c>
      <x:c r="J190" s="68" t="str">
        <x:f>IF(OR($I190="",$G190=""),"",$I190/$G190)</x:f>
      </x:c>
      <x:c r="K190" s="53" t="str">
        <x:f>IF($J190="","",VLOOKUP($J190,'Data'!$I$2:$L$6,2,TRUE))</x:f>
      </x:c>
      <x:c r="L190" s="71" t="str">
        <x:f>IF($J190="","",VLOOKUP($J190,'Data'!$I$2:$L$6,3,TRUE))</x:f>
      </x:c>
      <x:c r="M190" s="65" t="str">
        <x:f>IF($L190="","",$C190*$L190)</x:f>
      </x:c>
      <x:c r="N190" s="86" t="str">
        <x:f>IF($M190="","",ROUNDDOWN($C190+$M190,2))</x:f>
      </x:c>
      <x:c r="O190" s="74" t="str">
        <x:f>IF($N190="","",ROUNDDOWN(ROUNDDOWN($N190,2)*$E190,3))</x:f>
      </x:c>
      <x:c r="P190" s="77" t="str">
        <x:f>IF($L190="","",$I190*$L190)</x:f>
      </x:c>
      <x:c r="Q190" s="77" t="str">
        <x:f>IF($P190="","",$I190+$P190)</x:f>
      </x:c>
      <x:c r="R190" s="53" t="str">
        <x:f>IF($S190="Ready","Review and inform supplier","")</x:f>
      </x:c>
      <x:c r="S190" s="54" t="str">
        <x:f>IF(AND($A190="",$B190="",$C190=""),"",IF($A190="","Missing Assignment Number",IF($B190="","Select Job Title",IF($C190="","Enter Pay Rate",IF($F190="","Job Title not found","Ready")))))</x:f>
      </x:c>
      <x:c r="U190"/>
    </x:row>
    <x:row r="191" ht="22" customHeight="1">
      <x:c r="A191" s="32"/>
      <x:c r="B191" s="33"/>
      <x:c r="C191" s="59"/>
      <x:c r="D191" s="52" t="str">
        <x:f>IF($B191="","",IFERROR(VLOOKUP($B191,'Data'!$A$2:$C$113,3,FALSE),IF(OR(RIGHT(UPPER(TRIM(SUBSTITUTE(CLEAN($B191),CHAR(160)," "))),2)="P1",RIGHT(UPPER(TRIM(SUBSTITUTE(CLEAN($B191),CHAR(160)," "))),2)="P2",RIGHT(UPPER(TRIM(SUBSTITUTE(CLEAN($B191),CHAR(160)," "))),2)="P3",RIGHT(UPPER(TRIM(SUBSTITUTE(CLEAN($B191),CHAR(160)," "))),2)="P4",RIGHT(UPPER(TRIM(SUBSTITUTE(CLEAN($B191),CHAR(160)," "))),2)="PS",ISNUMBER(SEARCH("INDUSTRIAL HYGIENIST",UPPER(TRIM(SUBSTITUTE(CLEAN($B191),CHAR(160)," ")))))),"PS","GS")))</x:f>
      </x:c>
      <x:c r="E191" s="62" t="str">
        <x:f>IF($D191="","",IF($D191="PS",'Data'!$O$5,'Data'!$O$4))</x:f>
      </x:c>
      <x:c r="F191" s="53" t="str">
        <x:f>IF($B191="","",IFERROR(VLOOKUP($B191,'Data'!$A$2:$B$113,2,FALSE),IF(ISNUMBER(SEARCH("INDUSTRIAL HYGIENIST",UPPER(TRIM(SUBSTITUTE(CLEAN($B191),CHAR(160)," "))))),IF(OR(ISNUMBER(SEARCH("P2",UPPER(TRIM(SUBSTITUTE(CLEAN($B191),CHAR(160)," "))))),ISNUMBER(SEARCH(" II "," "&amp;UPPER(TRIM(SUBSTITUTE(CLEAN($B191),CHAR(160)," ")))&amp;" ")),ISNUMBER(SEARCH(" 2 "," "&amp;UPPER(TRIM(SUBSTITUTE(CLEAN($B191),CHAR(160)," ")))&amp;" "))),"H","G"),"")))</x:f>
      </x:c>
      <x:c r="G191" s="65" t="str">
        <x:f>IF($F191="","",IFERROR(VLOOKUP($F191,'Data'!$D$2:$G$14,3,FALSE),""))</x:f>
      </x:c>
      <x:c r="H191" s="65" t="str">
        <x:f>IF($G191="","",$G191/'Data'!$O$2/'Data'!$O$3)</x:f>
      </x:c>
      <x:c r="I191" s="65" t="str">
        <x:f>IF(OR($B191="",$C191=""),"",$C191*'Data'!$O$2*'Data'!$O$3)</x:f>
      </x:c>
      <x:c r="J191" s="68" t="str">
        <x:f>IF(OR($I191="",$G191=""),"",$I191/$G191)</x:f>
      </x:c>
      <x:c r="K191" s="53" t="str">
        <x:f>IF($J191="","",VLOOKUP($J191,'Data'!$I$2:$L$6,2,TRUE))</x:f>
      </x:c>
      <x:c r="L191" s="71" t="str">
        <x:f>IF($J191="","",VLOOKUP($J191,'Data'!$I$2:$L$6,3,TRUE))</x:f>
      </x:c>
      <x:c r="M191" s="65" t="str">
        <x:f>IF($L191="","",$C191*$L191)</x:f>
      </x:c>
      <x:c r="N191" s="86" t="str">
        <x:f>IF($M191="","",ROUNDDOWN($C191+$M191,2))</x:f>
      </x:c>
      <x:c r="O191" s="74" t="str">
        <x:f>IF($N191="","",ROUNDDOWN(ROUNDDOWN($N191,2)*$E191,3))</x:f>
      </x:c>
      <x:c r="P191" s="77" t="str">
        <x:f>IF($L191="","",$I191*$L191)</x:f>
      </x:c>
      <x:c r="Q191" s="77" t="str">
        <x:f>IF($P191="","",$I191+$P191)</x:f>
      </x:c>
      <x:c r="R191" s="53" t="str">
        <x:f>IF($S191="Ready","Review and inform supplier","")</x:f>
      </x:c>
      <x:c r="S191" s="54" t="str">
        <x:f>IF(AND($A191="",$B191="",$C191=""),"",IF($A191="","Missing Assignment Number",IF($B191="","Select Job Title",IF($C191="","Enter Pay Rate",IF($F191="","Job Title not found","Ready")))))</x:f>
      </x:c>
      <x:c r="U191"/>
    </x:row>
    <x:row r="192" ht="22" customHeight="1">
      <x:c r="A192" s="32"/>
      <x:c r="B192" s="33"/>
      <x:c r="C192" s="59"/>
      <x:c r="D192" s="52" t="str">
        <x:f>IF($B192="","",IFERROR(VLOOKUP($B192,'Data'!$A$2:$C$113,3,FALSE),IF(OR(RIGHT(UPPER(TRIM(SUBSTITUTE(CLEAN($B192),CHAR(160)," "))),2)="P1",RIGHT(UPPER(TRIM(SUBSTITUTE(CLEAN($B192),CHAR(160)," "))),2)="P2",RIGHT(UPPER(TRIM(SUBSTITUTE(CLEAN($B192),CHAR(160)," "))),2)="P3",RIGHT(UPPER(TRIM(SUBSTITUTE(CLEAN($B192),CHAR(160)," "))),2)="P4",RIGHT(UPPER(TRIM(SUBSTITUTE(CLEAN($B192),CHAR(160)," "))),2)="PS",ISNUMBER(SEARCH("INDUSTRIAL HYGIENIST",UPPER(TRIM(SUBSTITUTE(CLEAN($B192),CHAR(160)," ")))))),"PS","GS")))</x:f>
      </x:c>
      <x:c r="E192" s="62" t="str">
        <x:f>IF($D192="","",IF($D192="PS",'Data'!$O$5,'Data'!$O$4))</x:f>
      </x:c>
      <x:c r="F192" s="53" t="str">
        <x:f>IF($B192="","",IFERROR(VLOOKUP($B192,'Data'!$A$2:$B$113,2,FALSE),IF(ISNUMBER(SEARCH("INDUSTRIAL HYGIENIST",UPPER(TRIM(SUBSTITUTE(CLEAN($B192),CHAR(160)," "))))),IF(OR(ISNUMBER(SEARCH("P2",UPPER(TRIM(SUBSTITUTE(CLEAN($B192),CHAR(160)," "))))),ISNUMBER(SEARCH(" II "," "&amp;UPPER(TRIM(SUBSTITUTE(CLEAN($B192),CHAR(160)," ")))&amp;" ")),ISNUMBER(SEARCH(" 2 "," "&amp;UPPER(TRIM(SUBSTITUTE(CLEAN($B192),CHAR(160)," ")))&amp;" "))),"H","G"),"")))</x:f>
      </x:c>
      <x:c r="G192" s="65" t="str">
        <x:f>IF($F192="","",IFERROR(VLOOKUP($F192,'Data'!$D$2:$G$14,3,FALSE),""))</x:f>
      </x:c>
      <x:c r="H192" s="65" t="str">
        <x:f>IF($G192="","",$G192/'Data'!$O$2/'Data'!$O$3)</x:f>
      </x:c>
      <x:c r="I192" s="65" t="str">
        <x:f>IF(OR($B192="",$C192=""),"",$C192*'Data'!$O$2*'Data'!$O$3)</x:f>
      </x:c>
      <x:c r="J192" s="68" t="str">
        <x:f>IF(OR($I192="",$G192=""),"",$I192/$G192)</x:f>
      </x:c>
      <x:c r="K192" s="53" t="str">
        <x:f>IF($J192="","",VLOOKUP($J192,'Data'!$I$2:$L$6,2,TRUE))</x:f>
      </x:c>
      <x:c r="L192" s="71" t="str">
        <x:f>IF($J192="","",VLOOKUP($J192,'Data'!$I$2:$L$6,3,TRUE))</x:f>
      </x:c>
      <x:c r="M192" s="65" t="str">
        <x:f>IF($L192="","",$C192*$L192)</x:f>
      </x:c>
      <x:c r="N192" s="86" t="str">
        <x:f>IF($M192="","",ROUNDDOWN($C192+$M192,2))</x:f>
      </x:c>
      <x:c r="O192" s="74" t="str">
        <x:f>IF($N192="","",ROUNDDOWN(ROUNDDOWN($N192,2)*$E192,3))</x:f>
      </x:c>
      <x:c r="P192" s="77" t="str">
        <x:f>IF($L192="","",$I192*$L192)</x:f>
      </x:c>
      <x:c r="Q192" s="77" t="str">
        <x:f>IF($P192="","",$I192+$P192)</x:f>
      </x:c>
      <x:c r="R192" s="53" t="str">
        <x:f>IF($S192="Ready","Review and inform supplier","")</x:f>
      </x:c>
      <x:c r="S192" s="54" t="str">
        <x:f>IF(AND($A192="",$B192="",$C192=""),"",IF($A192="","Missing Assignment Number",IF($B192="","Select Job Title",IF($C192="","Enter Pay Rate",IF($F192="","Job Title not found","Ready")))))</x:f>
      </x:c>
      <x:c r="U192"/>
    </x:row>
    <x:row r="193" ht="22" customHeight="1">
      <x:c r="A193" s="32"/>
      <x:c r="B193" s="33"/>
      <x:c r="C193" s="59"/>
      <x:c r="D193" s="52" t="str">
        <x:f>IF($B193="","",IFERROR(VLOOKUP($B193,'Data'!$A$2:$C$113,3,FALSE),IF(OR(RIGHT(UPPER(TRIM(SUBSTITUTE(CLEAN($B193),CHAR(160)," "))),2)="P1",RIGHT(UPPER(TRIM(SUBSTITUTE(CLEAN($B193),CHAR(160)," "))),2)="P2",RIGHT(UPPER(TRIM(SUBSTITUTE(CLEAN($B193),CHAR(160)," "))),2)="P3",RIGHT(UPPER(TRIM(SUBSTITUTE(CLEAN($B193),CHAR(160)," "))),2)="P4",RIGHT(UPPER(TRIM(SUBSTITUTE(CLEAN($B193),CHAR(160)," "))),2)="PS",ISNUMBER(SEARCH("INDUSTRIAL HYGIENIST",UPPER(TRIM(SUBSTITUTE(CLEAN($B193),CHAR(160)," ")))))),"PS","GS")))</x:f>
      </x:c>
      <x:c r="E193" s="62" t="str">
        <x:f>IF($D193="","",IF($D193="PS",'Data'!$O$5,'Data'!$O$4))</x:f>
      </x:c>
      <x:c r="F193" s="53" t="str">
        <x:f>IF($B193="","",IFERROR(VLOOKUP($B193,'Data'!$A$2:$B$113,2,FALSE),IF(ISNUMBER(SEARCH("INDUSTRIAL HYGIENIST",UPPER(TRIM(SUBSTITUTE(CLEAN($B193),CHAR(160)," "))))),IF(OR(ISNUMBER(SEARCH("P2",UPPER(TRIM(SUBSTITUTE(CLEAN($B193),CHAR(160)," "))))),ISNUMBER(SEARCH(" II "," "&amp;UPPER(TRIM(SUBSTITUTE(CLEAN($B193),CHAR(160)," ")))&amp;" ")),ISNUMBER(SEARCH(" 2 "," "&amp;UPPER(TRIM(SUBSTITUTE(CLEAN($B193),CHAR(160)," ")))&amp;" "))),"H","G"),"")))</x:f>
      </x:c>
      <x:c r="G193" s="65" t="str">
        <x:f>IF($F193="","",IFERROR(VLOOKUP($F193,'Data'!$D$2:$G$14,3,FALSE),""))</x:f>
      </x:c>
      <x:c r="H193" s="65" t="str">
        <x:f>IF($G193="","",$G193/'Data'!$O$2/'Data'!$O$3)</x:f>
      </x:c>
      <x:c r="I193" s="65" t="str">
        <x:f>IF(OR($B193="",$C193=""),"",$C193*'Data'!$O$2*'Data'!$O$3)</x:f>
      </x:c>
      <x:c r="J193" s="68" t="str">
        <x:f>IF(OR($I193="",$G193=""),"",$I193/$G193)</x:f>
      </x:c>
      <x:c r="K193" s="53" t="str">
        <x:f>IF($J193="","",VLOOKUP($J193,'Data'!$I$2:$L$6,2,TRUE))</x:f>
      </x:c>
      <x:c r="L193" s="71" t="str">
        <x:f>IF($J193="","",VLOOKUP($J193,'Data'!$I$2:$L$6,3,TRUE))</x:f>
      </x:c>
      <x:c r="M193" s="65" t="str">
        <x:f>IF($L193="","",$C193*$L193)</x:f>
      </x:c>
      <x:c r="N193" s="86" t="str">
        <x:f>IF($M193="","",ROUNDDOWN($C193+$M193,2))</x:f>
      </x:c>
      <x:c r="O193" s="74" t="str">
        <x:f>IF($N193="","",ROUNDDOWN(ROUNDDOWN($N193,2)*$E193,3))</x:f>
      </x:c>
      <x:c r="P193" s="77" t="str">
        <x:f>IF($L193="","",$I193*$L193)</x:f>
      </x:c>
      <x:c r="Q193" s="77" t="str">
        <x:f>IF($P193="","",$I193+$P193)</x:f>
      </x:c>
      <x:c r="R193" s="53" t="str">
        <x:f>IF($S193="Ready","Review and inform supplier","")</x:f>
      </x:c>
      <x:c r="S193" s="54" t="str">
        <x:f>IF(AND($A193="",$B193="",$C193=""),"",IF($A193="","Missing Assignment Number",IF($B193="","Select Job Title",IF($C193="","Enter Pay Rate",IF($F193="","Job Title not found","Ready")))))</x:f>
      </x:c>
      <x:c r="U193"/>
    </x:row>
    <x:row r="194" ht="22" customHeight="1">
      <x:c r="A194" s="32"/>
      <x:c r="B194" s="33"/>
      <x:c r="C194" s="59"/>
      <x:c r="D194" s="52" t="str">
        <x:f>IF($B194="","",IFERROR(VLOOKUP($B194,'Data'!$A$2:$C$113,3,FALSE),IF(OR(RIGHT(UPPER(TRIM(SUBSTITUTE(CLEAN($B194),CHAR(160)," "))),2)="P1",RIGHT(UPPER(TRIM(SUBSTITUTE(CLEAN($B194),CHAR(160)," "))),2)="P2",RIGHT(UPPER(TRIM(SUBSTITUTE(CLEAN($B194),CHAR(160)," "))),2)="P3",RIGHT(UPPER(TRIM(SUBSTITUTE(CLEAN($B194),CHAR(160)," "))),2)="P4",RIGHT(UPPER(TRIM(SUBSTITUTE(CLEAN($B194),CHAR(160)," "))),2)="PS",ISNUMBER(SEARCH("INDUSTRIAL HYGIENIST",UPPER(TRIM(SUBSTITUTE(CLEAN($B194),CHAR(160)," ")))))),"PS","GS")))</x:f>
      </x:c>
      <x:c r="E194" s="62" t="str">
        <x:f>IF($D194="","",IF($D194="PS",'Data'!$O$5,'Data'!$O$4))</x:f>
      </x:c>
      <x:c r="F194" s="53" t="str">
        <x:f>IF($B194="","",IFERROR(VLOOKUP($B194,'Data'!$A$2:$B$113,2,FALSE),IF(ISNUMBER(SEARCH("INDUSTRIAL HYGIENIST",UPPER(TRIM(SUBSTITUTE(CLEAN($B194),CHAR(160)," "))))),IF(OR(ISNUMBER(SEARCH("P2",UPPER(TRIM(SUBSTITUTE(CLEAN($B194),CHAR(160)," "))))),ISNUMBER(SEARCH(" II "," "&amp;UPPER(TRIM(SUBSTITUTE(CLEAN($B194),CHAR(160)," ")))&amp;" ")),ISNUMBER(SEARCH(" 2 "," "&amp;UPPER(TRIM(SUBSTITUTE(CLEAN($B194),CHAR(160)," ")))&amp;" "))),"H","G"),"")))</x:f>
      </x:c>
      <x:c r="G194" s="65" t="str">
        <x:f>IF($F194="","",IFERROR(VLOOKUP($F194,'Data'!$D$2:$G$14,3,FALSE),""))</x:f>
      </x:c>
      <x:c r="H194" s="65" t="str">
        <x:f>IF($G194="","",$G194/'Data'!$O$2/'Data'!$O$3)</x:f>
      </x:c>
      <x:c r="I194" s="65" t="str">
        <x:f>IF(OR($B194="",$C194=""),"",$C194*'Data'!$O$2*'Data'!$O$3)</x:f>
      </x:c>
      <x:c r="J194" s="68" t="str">
        <x:f>IF(OR($I194="",$G194=""),"",$I194/$G194)</x:f>
      </x:c>
      <x:c r="K194" s="53" t="str">
        <x:f>IF($J194="","",VLOOKUP($J194,'Data'!$I$2:$L$6,2,TRUE))</x:f>
      </x:c>
      <x:c r="L194" s="71" t="str">
        <x:f>IF($J194="","",VLOOKUP($J194,'Data'!$I$2:$L$6,3,TRUE))</x:f>
      </x:c>
      <x:c r="M194" s="65" t="str">
        <x:f>IF($L194="","",$C194*$L194)</x:f>
      </x:c>
      <x:c r="N194" s="86" t="str">
        <x:f>IF($M194="","",ROUNDDOWN($C194+$M194,2))</x:f>
      </x:c>
      <x:c r="O194" s="74" t="str">
        <x:f>IF($N194="","",ROUNDDOWN(ROUNDDOWN($N194,2)*$E194,3))</x:f>
      </x:c>
      <x:c r="P194" s="77" t="str">
        <x:f>IF($L194="","",$I194*$L194)</x:f>
      </x:c>
      <x:c r="Q194" s="77" t="str">
        <x:f>IF($P194="","",$I194+$P194)</x:f>
      </x:c>
      <x:c r="R194" s="53" t="str">
        <x:f>IF($S194="Ready","Review and inform supplier","")</x:f>
      </x:c>
      <x:c r="S194" s="54" t="str">
        <x:f>IF(AND($A194="",$B194="",$C194=""),"",IF($A194="","Missing Assignment Number",IF($B194="","Select Job Title",IF($C194="","Enter Pay Rate",IF($F194="","Job Title not found","Ready")))))</x:f>
      </x:c>
      <x:c r="U194"/>
    </x:row>
    <x:row r="195" ht="22" customHeight="1">
      <x:c r="A195" s="32"/>
      <x:c r="B195" s="33"/>
      <x:c r="C195" s="59"/>
      <x:c r="D195" s="52" t="str">
        <x:f>IF($B195="","",IFERROR(VLOOKUP($B195,'Data'!$A$2:$C$113,3,FALSE),IF(OR(RIGHT(UPPER(TRIM(SUBSTITUTE(CLEAN($B195),CHAR(160)," "))),2)="P1",RIGHT(UPPER(TRIM(SUBSTITUTE(CLEAN($B195),CHAR(160)," "))),2)="P2",RIGHT(UPPER(TRIM(SUBSTITUTE(CLEAN($B195),CHAR(160)," "))),2)="P3",RIGHT(UPPER(TRIM(SUBSTITUTE(CLEAN($B195),CHAR(160)," "))),2)="P4",RIGHT(UPPER(TRIM(SUBSTITUTE(CLEAN($B195),CHAR(160)," "))),2)="PS",ISNUMBER(SEARCH("INDUSTRIAL HYGIENIST",UPPER(TRIM(SUBSTITUTE(CLEAN($B195),CHAR(160)," ")))))),"PS","GS")))</x:f>
      </x:c>
      <x:c r="E195" s="62" t="str">
        <x:f>IF($D195="","",IF($D195="PS",'Data'!$O$5,'Data'!$O$4))</x:f>
      </x:c>
      <x:c r="F195" s="53" t="str">
        <x:f>IF($B195="","",IFERROR(VLOOKUP($B195,'Data'!$A$2:$B$113,2,FALSE),IF(ISNUMBER(SEARCH("INDUSTRIAL HYGIENIST",UPPER(TRIM(SUBSTITUTE(CLEAN($B195),CHAR(160)," "))))),IF(OR(ISNUMBER(SEARCH("P2",UPPER(TRIM(SUBSTITUTE(CLEAN($B195),CHAR(160)," "))))),ISNUMBER(SEARCH(" II "," "&amp;UPPER(TRIM(SUBSTITUTE(CLEAN($B195),CHAR(160)," ")))&amp;" ")),ISNUMBER(SEARCH(" 2 "," "&amp;UPPER(TRIM(SUBSTITUTE(CLEAN($B195),CHAR(160)," ")))&amp;" "))),"H","G"),"")))</x:f>
      </x:c>
      <x:c r="G195" s="65" t="str">
        <x:f>IF($F195="","",IFERROR(VLOOKUP($F195,'Data'!$D$2:$G$14,3,FALSE),""))</x:f>
      </x:c>
      <x:c r="H195" s="65" t="str">
        <x:f>IF($G195="","",$G195/'Data'!$O$2/'Data'!$O$3)</x:f>
      </x:c>
      <x:c r="I195" s="65" t="str">
        <x:f>IF(OR($B195="",$C195=""),"",$C195*'Data'!$O$2*'Data'!$O$3)</x:f>
      </x:c>
      <x:c r="J195" s="68" t="str">
        <x:f>IF(OR($I195="",$G195=""),"",$I195/$G195)</x:f>
      </x:c>
      <x:c r="K195" s="53" t="str">
        <x:f>IF($J195="","",VLOOKUP($J195,'Data'!$I$2:$L$6,2,TRUE))</x:f>
      </x:c>
      <x:c r="L195" s="71" t="str">
        <x:f>IF($J195="","",VLOOKUP($J195,'Data'!$I$2:$L$6,3,TRUE))</x:f>
      </x:c>
      <x:c r="M195" s="65" t="str">
        <x:f>IF($L195="","",$C195*$L195)</x:f>
      </x:c>
      <x:c r="N195" s="86" t="str">
        <x:f>IF($M195="","",ROUNDDOWN($C195+$M195,2))</x:f>
      </x:c>
      <x:c r="O195" s="74" t="str">
        <x:f>IF($N195="","",ROUNDDOWN(ROUNDDOWN($N195,2)*$E195,3))</x:f>
      </x:c>
      <x:c r="P195" s="77" t="str">
        <x:f>IF($L195="","",$I195*$L195)</x:f>
      </x:c>
      <x:c r="Q195" s="77" t="str">
        <x:f>IF($P195="","",$I195+$P195)</x:f>
      </x:c>
      <x:c r="R195" s="53" t="str">
        <x:f>IF($S195="Ready","Review and inform supplier","")</x:f>
      </x:c>
      <x:c r="S195" s="54" t="str">
        <x:f>IF(AND($A195="",$B195="",$C195=""),"",IF($A195="","Missing Assignment Number",IF($B195="","Select Job Title",IF($C195="","Enter Pay Rate",IF($F195="","Job Title not found","Ready")))))</x:f>
      </x:c>
      <x:c r="U195"/>
    </x:row>
    <x:row r="196" ht="22" customHeight="1">
      <x:c r="A196" s="32"/>
      <x:c r="B196" s="33"/>
      <x:c r="C196" s="59"/>
      <x:c r="D196" s="52" t="str">
        <x:f>IF($B196="","",IFERROR(VLOOKUP($B196,'Data'!$A$2:$C$113,3,FALSE),IF(OR(RIGHT(UPPER(TRIM(SUBSTITUTE(CLEAN($B196),CHAR(160)," "))),2)="P1",RIGHT(UPPER(TRIM(SUBSTITUTE(CLEAN($B196),CHAR(160)," "))),2)="P2",RIGHT(UPPER(TRIM(SUBSTITUTE(CLEAN($B196),CHAR(160)," "))),2)="P3",RIGHT(UPPER(TRIM(SUBSTITUTE(CLEAN($B196),CHAR(160)," "))),2)="P4",RIGHT(UPPER(TRIM(SUBSTITUTE(CLEAN($B196),CHAR(160)," "))),2)="PS",ISNUMBER(SEARCH("INDUSTRIAL HYGIENIST",UPPER(TRIM(SUBSTITUTE(CLEAN($B196),CHAR(160)," ")))))),"PS","GS")))</x:f>
      </x:c>
      <x:c r="E196" s="62" t="str">
        <x:f>IF($D196="","",IF($D196="PS",'Data'!$O$5,'Data'!$O$4))</x:f>
      </x:c>
      <x:c r="F196" s="53" t="str">
        <x:f>IF($B196="","",IFERROR(VLOOKUP($B196,'Data'!$A$2:$B$113,2,FALSE),IF(ISNUMBER(SEARCH("INDUSTRIAL HYGIENIST",UPPER(TRIM(SUBSTITUTE(CLEAN($B196),CHAR(160)," "))))),IF(OR(ISNUMBER(SEARCH("P2",UPPER(TRIM(SUBSTITUTE(CLEAN($B196),CHAR(160)," "))))),ISNUMBER(SEARCH(" II "," "&amp;UPPER(TRIM(SUBSTITUTE(CLEAN($B196),CHAR(160)," ")))&amp;" ")),ISNUMBER(SEARCH(" 2 "," "&amp;UPPER(TRIM(SUBSTITUTE(CLEAN($B196),CHAR(160)," ")))&amp;" "))),"H","G"),"")))</x:f>
      </x:c>
      <x:c r="G196" s="65" t="str">
        <x:f>IF($F196="","",IFERROR(VLOOKUP($F196,'Data'!$D$2:$G$14,3,FALSE),""))</x:f>
      </x:c>
      <x:c r="H196" s="65" t="str">
        <x:f>IF($G196="","",$G196/'Data'!$O$2/'Data'!$O$3)</x:f>
      </x:c>
      <x:c r="I196" s="65" t="str">
        <x:f>IF(OR($B196="",$C196=""),"",$C196*'Data'!$O$2*'Data'!$O$3)</x:f>
      </x:c>
      <x:c r="J196" s="68" t="str">
        <x:f>IF(OR($I196="",$G196=""),"",$I196/$G196)</x:f>
      </x:c>
      <x:c r="K196" s="53" t="str">
        <x:f>IF($J196="","",VLOOKUP($J196,'Data'!$I$2:$L$6,2,TRUE))</x:f>
      </x:c>
      <x:c r="L196" s="71" t="str">
        <x:f>IF($J196="","",VLOOKUP($J196,'Data'!$I$2:$L$6,3,TRUE))</x:f>
      </x:c>
      <x:c r="M196" s="65" t="str">
        <x:f>IF($L196="","",$C196*$L196)</x:f>
      </x:c>
      <x:c r="N196" s="86" t="str">
        <x:f>IF($M196="","",ROUNDDOWN($C196+$M196,2))</x:f>
      </x:c>
      <x:c r="O196" s="74" t="str">
        <x:f>IF($N196="","",ROUNDDOWN(ROUNDDOWN($N196,2)*$E196,3))</x:f>
      </x:c>
      <x:c r="P196" s="77" t="str">
        <x:f>IF($L196="","",$I196*$L196)</x:f>
      </x:c>
      <x:c r="Q196" s="77" t="str">
        <x:f>IF($P196="","",$I196+$P196)</x:f>
      </x:c>
      <x:c r="R196" s="53" t="str">
        <x:f>IF($S196="Ready","Review and inform supplier","")</x:f>
      </x:c>
      <x:c r="S196" s="54" t="str">
        <x:f>IF(AND($A196="",$B196="",$C196=""),"",IF($A196="","Missing Assignment Number",IF($B196="","Select Job Title",IF($C196="","Enter Pay Rate",IF($F196="","Job Title not found","Ready")))))</x:f>
      </x:c>
      <x:c r="U196"/>
    </x:row>
    <x:row r="197" ht="22" customHeight="1">
      <x:c r="A197" s="32"/>
      <x:c r="B197" s="33"/>
      <x:c r="C197" s="59"/>
      <x:c r="D197" s="52" t="str">
        <x:f>IF($B197="","",IFERROR(VLOOKUP($B197,'Data'!$A$2:$C$113,3,FALSE),IF(OR(RIGHT(UPPER(TRIM(SUBSTITUTE(CLEAN($B197),CHAR(160)," "))),2)="P1",RIGHT(UPPER(TRIM(SUBSTITUTE(CLEAN($B197),CHAR(160)," "))),2)="P2",RIGHT(UPPER(TRIM(SUBSTITUTE(CLEAN($B197),CHAR(160)," "))),2)="P3",RIGHT(UPPER(TRIM(SUBSTITUTE(CLEAN($B197),CHAR(160)," "))),2)="P4",RIGHT(UPPER(TRIM(SUBSTITUTE(CLEAN($B197),CHAR(160)," "))),2)="PS",ISNUMBER(SEARCH("INDUSTRIAL HYGIENIST",UPPER(TRIM(SUBSTITUTE(CLEAN($B197),CHAR(160)," ")))))),"PS","GS")))</x:f>
      </x:c>
      <x:c r="E197" s="62" t="str">
        <x:f>IF($D197="","",IF($D197="PS",'Data'!$O$5,'Data'!$O$4))</x:f>
      </x:c>
      <x:c r="F197" s="53" t="str">
        <x:f>IF($B197="","",IFERROR(VLOOKUP($B197,'Data'!$A$2:$B$113,2,FALSE),IF(ISNUMBER(SEARCH("INDUSTRIAL HYGIENIST",UPPER(TRIM(SUBSTITUTE(CLEAN($B197),CHAR(160)," "))))),IF(OR(ISNUMBER(SEARCH("P2",UPPER(TRIM(SUBSTITUTE(CLEAN($B197),CHAR(160)," "))))),ISNUMBER(SEARCH(" II "," "&amp;UPPER(TRIM(SUBSTITUTE(CLEAN($B197),CHAR(160)," ")))&amp;" ")),ISNUMBER(SEARCH(" 2 "," "&amp;UPPER(TRIM(SUBSTITUTE(CLEAN($B197),CHAR(160)," ")))&amp;" "))),"H","G"),"")))</x:f>
      </x:c>
      <x:c r="G197" s="65" t="str">
        <x:f>IF($F197="","",IFERROR(VLOOKUP($F197,'Data'!$D$2:$G$14,3,FALSE),""))</x:f>
      </x:c>
      <x:c r="H197" s="65" t="str">
        <x:f>IF($G197="","",$G197/'Data'!$O$2/'Data'!$O$3)</x:f>
      </x:c>
      <x:c r="I197" s="65" t="str">
        <x:f>IF(OR($B197="",$C197=""),"",$C197*'Data'!$O$2*'Data'!$O$3)</x:f>
      </x:c>
      <x:c r="J197" s="68" t="str">
        <x:f>IF(OR($I197="",$G197=""),"",$I197/$G197)</x:f>
      </x:c>
      <x:c r="K197" s="53" t="str">
        <x:f>IF($J197="","",VLOOKUP($J197,'Data'!$I$2:$L$6,2,TRUE))</x:f>
      </x:c>
      <x:c r="L197" s="71" t="str">
        <x:f>IF($J197="","",VLOOKUP($J197,'Data'!$I$2:$L$6,3,TRUE))</x:f>
      </x:c>
      <x:c r="M197" s="65" t="str">
        <x:f>IF($L197="","",$C197*$L197)</x:f>
      </x:c>
      <x:c r="N197" s="86" t="str">
        <x:f>IF($M197="","",ROUNDDOWN($C197+$M197,2))</x:f>
      </x:c>
      <x:c r="O197" s="74" t="str">
        <x:f>IF($N197="","",ROUNDDOWN(ROUNDDOWN($N197,2)*$E197,3))</x:f>
      </x:c>
      <x:c r="P197" s="77" t="str">
        <x:f>IF($L197="","",$I197*$L197)</x:f>
      </x:c>
      <x:c r="Q197" s="77" t="str">
        <x:f>IF($P197="","",$I197+$P197)</x:f>
      </x:c>
      <x:c r="R197" s="53" t="str">
        <x:f>IF($S197="Ready","Review and inform supplier","")</x:f>
      </x:c>
      <x:c r="S197" s="54" t="str">
        <x:f>IF(AND($A197="",$B197="",$C197=""),"",IF($A197="","Missing Assignment Number",IF($B197="","Select Job Title",IF($C197="","Enter Pay Rate",IF($F197="","Job Title not found","Ready")))))</x:f>
      </x:c>
      <x:c r="U197"/>
    </x:row>
    <x:row r="198" ht="22" customHeight="1">
      <x:c r="A198" s="32"/>
      <x:c r="B198" s="33"/>
      <x:c r="C198" s="59"/>
      <x:c r="D198" s="52" t="str">
        <x:f>IF($B198="","",IFERROR(VLOOKUP($B198,'Data'!$A$2:$C$113,3,FALSE),IF(OR(RIGHT(UPPER(TRIM(SUBSTITUTE(CLEAN($B198),CHAR(160)," "))),2)="P1",RIGHT(UPPER(TRIM(SUBSTITUTE(CLEAN($B198),CHAR(160)," "))),2)="P2",RIGHT(UPPER(TRIM(SUBSTITUTE(CLEAN($B198),CHAR(160)," "))),2)="P3",RIGHT(UPPER(TRIM(SUBSTITUTE(CLEAN($B198),CHAR(160)," "))),2)="P4",RIGHT(UPPER(TRIM(SUBSTITUTE(CLEAN($B198),CHAR(160)," "))),2)="PS",ISNUMBER(SEARCH("INDUSTRIAL HYGIENIST",UPPER(TRIM(SUBSTITUTE(CLEAN($B198),CHAR(160)," ")))))),"PS","GS")))</x:f>
      </x:c>
      <x:c r="E198" s="62" t="str">
        <x:f>IF($D198="","",IF($D198="PS",'Data'!$O$5,'Data'!$O$4))</x:f>
      </x:c>
      <x:c r="F198" s="53" t="str">
        <x:f>IF($B198="","",IFERROR(VLOOKUP($B198,'Data'!$A$2:$B$113,2,FALSE),IF(ISNUMBER(SEARCH("INDUSTRIAL HYGIENIST",UPPER(TRIM(SUBSTITUTE(CLEAN($B198),CHAR(160)," "))))),IF(OR(ISNUMBER(SEARCH("P2",UPPER(TRIM(SUBSTITUTE(CLEAN($B198),CHAR(160)," "))))),ISNUMBER(SEARCH(" II "," "&amp;UPPER(TRIM(SUBSTITUTE(CLEAN($B198),CHAR(160)," ")))&amp;" ")),ISNUMBER(SEARCH(" 2 "," "&amp;UPPER(TRIM(SUBSTITUTE(CLEAN($B198),CHAR(160)," ")))&amp;" "))),"H","G"),"")))</x:f>
      </x:c>
      <x:c r="G198" s="65" t="str">
        <x:f>IF($F198="","",IFERROR(VLOOKUP($F198,'Data'!$D$2:$G$14,3,FALSE),""))</x:f>
      </x:c>
      <x:c r="H198" s="65" t="str">
        <x:f>IF($G198="","",$G198/'Data'!$O$2/'Data'!$O$3)</x:f>
      </x:c>
      <x:c r="I198" s="65" t="str">
        <x:f>IF(OR($B198="",$C198=""),"",$C198*'Data'!$O$2*'Data'!$O$3)</x:f>
      </x:c>
      <x:c r="J198" s="68" t="str">
        <x:f>IF(OR($I198="",$G198=""),"",$I198/$G198)</x:f>
      </x:c>
      <x:c r="K198" s="53" t="str">
        <x:f>IF($J198="","",VLOOKUP($J198,'Data'!$I$2:$L$6,2,TRUE))</x:f>
      </x:c>
      <x:c r="L198" s="71" t="str">
        <x:f>IF($J198="","",VLOOKUP($J198,'Data'!$I$2:$L$6,3,TRUE))</x:f>
      </x:c>
      <x:c r="M198" s="65" t="str">
        <x:f>IF($L198="","",$C198*$L198)</x:f>
      </x:c>
      <x:c r="N198" s="86" t="str">
        <x:f>IF($M198="","",ROUNDDOWN($C198+$M198,2))</x:f>
      </x:c>
      <x:c r="O198" s="74" t="str">
        <x:f>IF($N198="","",ROUNDDOWN(ROUNDDOWN($N198,2)*$E198,3))</x:f>
      </x:c>
      <x:c r="P198" s="77" t="str">
        <x:f>IF($L198="","",$I198*$L198)</x:f>
      </x:c>
      <x:c r="Q198" s="77" t="str">
        <x:f>IF($P198="","",$I198+$P198)</x:f>
      </x:c>
      <x:c r="R198" s="53" t="str">
        <x:f>IF($S198="Ready","Review and inform supplier","")</x:f>
      </x:c>
      <x:c r="S198" s="54" t="str">
        <x:f>IF(AND($A198="",$B198="",$C198=""),"",IF($A198="","Missing Assignment Number",IF($B198="","Select Job Title",IF($C198="","Enter Pay Rate",IF($F198="","Job Title not found","Ready")))))</x:f>
      </x:c>
      <x:c r="U198"/>
    </x:row>
    <x:row r="199" ht="22" customHeight="1">
      <x:c r="A199" s="32"/>
      <x:c r="B199" s="33"/>
      <x:c r="C199" s="59"/>
      <x:c r="D199" s="52" t="str">
        <x:f>IF($B199="","",IFERROR(VLOOKUP($B199,'Data'!$A$2:$C$113,3,FALSE),IF(OR(RIGHT(UPPER(TRIM(SUBSTITUTE(CLEAN($B199),CHAR(160)," "))),2)="P1",RIGHT(UPPER(TRIM(SUBSTITUTE(CLEAN($B199),CHAR(160)," "))),2)="P2",RIGHT(UPPER(TRIM(SUBSTITUTE(CLEAN($B199),CHAR(160)," "))),2)="P3",RIGHT(UPPER(TRIM(SUBSTITUTE(CLEAN($B199),CHAR(160)," "))),2)="P4",RIGHT(UPPER(TRIM(SUBSTITUTE(CLEAN($B199),CHAR(160)," "))),2)="PS",ISNUMBER(SEARCH("INDUSTRIAL HYGIENIST",UPPER(TRIM(SUBSTITUTE(CLEAN($B199),CHAR(160)," ")))))),"PS","GS")))</x:f>
      </x:c>
      <x:c r="E199" s="62" t="str">
        <x:f>IF($D199="","",IF($D199="PS",'Data'!$O$5,'Data'!$O$4))</x:f>
      </x:c>
      <x:c r="F199" s="53" t="str">
        <x:f>IF($B199="","",IFERROR(VLOOKUP($B199,'Data'!$A$2:$B$113,2,FALSE),IF(ISNUMBER(SEARCH("INDUSTRIAL HYGIENIST",UPPER(TRIM(SUBSTITUTE(CLEAN($B199),CHAR(160)," "))))),IF(OR(ISNUMBER(SEARCH("P2",UPPER(TRIM(SUBSTITUTE(CLEAN($B199),CHAR(160)," "))))),ISNUMBER(SEARCH(" II "," "&amp;UPPER(TRIM(SUBSTITUTE(CLEAN($B199),CHAR(160)," ")))&amp;" ")),ISNUMBER(SEARCH(" 2 "," "&amp;UPPER(TRIM(SUBSTITUTE(CLEAN($B199),CHAR(160)," ")))&amp;" "))),"H","G"),"")))</x:f>
      </x:c>
      <x:c r="G199" s="65" t="str">
        <x:f>IF($F199="","",IFERROR(VLOOKUP($F199,'Data'!$D$2:$G$14,3,FALSE),""))</x:f>
      </x:c>
      <x:c r="H199" s="65" t="str">
        <x:f>IF($G199="","",$G199/'Data'!$O$2/'Data'!$O$3)</x:f>
      </x:c>
      <x:c r="I199" s="65" t="str">
        <x:f>IF(OR($B199="",$C199=""),"",$C199*'Data'!$O$2*'Data'!$O$3)</x:f>
      </x:c>
      <x:c r="J199" s="68" t="str">
        <x:f>IF(OR($I199="",$G199=""),"",$I199/$G199)</x:f>
      </x:c>
      <x:c r="K199" s="53" t="str">
        <x:f>IF($J199="","",VLOOKUP($J199,'Data'!$I$2:$L$6,2,TRUE))</x:f>
      </x:c>
      <x:c r="L199" s="71" t="str">
        <x:f>IF($J199="","",VLOOKUP($J199,'Data'!$I$2:$L$6,3,TRUE))</x:f>
      </x:c>
      <x:c r="M199" s="65" t="str">
        <x:f>IF($L199="","",$C199*$L199)</x:f>
      </x:c>
      <x:c r="N199" s="86" t="str">
        <x:f>IF($M199="","",ROUNDDOWN($C199+$M199,2))</x:f>
      </x:c>
      <x:c r="O199" s="74" t="str">
        <x:f>IF($N199="","",ROUNDDOWN(ROUNDDOWN($N199,2)*$E199,3))</x:f>
      </x:c>
      <x:c r="P199" s="77" t="str">
        <x:f>IF($L199="","",$I199*$L199)</x:f>
      </x:c>
      <x:c r="Q199" s="77" t="str">
        <x:f>IF($P199="","",$I199+$P199)</x:f>
      </x:c>
      <x:c r="R199" s="53" t="str">
        <x:f>IF($S199="Ready","Review and inform supplier","")</x:f>
      </x:c>
      <x:c r="S199" s="54" t="str">
        <x:f>IF(AND($A199="",$B199="",$C199=""),"",IF($A199="","Missing Assignment Number",IF($B199="","Select Job Title",IF($C199="","Enter Pay Rate",IF($F199="","Job Title not found","Ready")))))</x:f>
      </x:c>
      <x:c r="U199"/>
    </x:row>
    <x:row r="200" ht="22" customHeight="1">
      <x:c r="A200" s="32"/>
      <x:c r="B200" s="33"/>
      <x:c r="C200" s="59"/>
      <x:c r="D200" s="52" t="str">
        <x:f>IF($B200="","",IFERROR(VLOOKUP($B200,'Data'!$A$2:$C$113,3,FALSE),IF(OR(RIGHT(UPPER(TRIM(SUBSTITUTE(CLEAN($B200),CHAR(160)," "))),2)="P1",RIGHT(UPPER(TRIM(SUBSTITUTE(CLEAN($B200),CHAR(160)," "))),2)="P2",RIGHT(UPPER(TRIM(SUBSTITUTE(CLEAN($B200),CHAR(160)," "))),2)="P3",RIGHT(UPPER(TRIM(SUBSTITUTE(CLEAN($B200),CHAR(160)," "))),2)="P4",RIGHT(UPPER(TRIM(SUBSTITUTE(CLEAN($B200),CHAR(160)," "))),2)="PS",ISNUMBER(SEARCH("INDUSTRIAL HYGIENIST",UPPER(TRIM(SUBSTITUTE(CLEAN($B200),CHAR(160)," ")))))),"PS","GS")))</x:f>
      </x:c>
      <x:c r="E200" s="62" t="str">
        <x:f>IF($D200="","",IF($D200="PS",'Data'!$O$5,'Data'!$O$4))</x:f>
      </x:c>
      <x:c r="F200" s="53" t="str">
        <x:f>IF($B200="","",IFERROR(VLOOKUP($B200,'Data'!$A$2:$B$113,2,FALSE),IF(ISNUMBER(SEARCH("INDUSTRIAL HYGIENIST",UPPER(TRIM(SUBSTITUTE(CLEAN($B200),CHAR(160)," "))))),IF(OR(ISNUMBER(SEARCH("P2",UPPER(TRIM(SUBSTITUTE(CLEAN($B200),CHAR(160)," "))))),ISNUMBER(SEARCH(" II "," "&amp;UPPER(TRIM(SUBSTITUTE(CLEAN($B200),CHAR(160)," ")))&amp;" ")),ISNUMBER(SEARCH(" 2 "," "&amp;UPPER(TRIM(SUBSTITUTE(CLEAN($B200),CHAR(160)," ")))&amp;" "))),"H","G"),"")))</x:f>
      </x:c>
      <x:c r="G200" s="65" t="str">
        <x:f>IF($F200="","",IFERROR(VLOOKUP($F200,'Data'!$D$2:$G$14,3,FALSE),""))</x:f>
      </x:c>
      <x:c r="H200" s="65" t="str">
        <x:f>IF($G200="","",$G200/'Data'!$O$2/'Data'!$O$3)</x:f>
      </x:c>
      <x:c r="I200" s="65" t="str">
        <x:f>IF(OR($B200="",$C200=""),"",$C200*'Data'!$O$2*'Data'!$O$3)</x:f>
      </x:c>
      <x:c r="J200" s="68" t="str">
        <x:f>IF(OR($I200="",$G200=""),"",$I200/$G200)</x:f>
      </x:c>
      <x:c r="K200" s="53" t="str">
        <x:f>IF($J200="","",VLOOKUP($J200,'Data'!$I$2:$L$6,2,TRUE))</x:f>
      </x:c>
      <x:c r="L200" s="71" t="str">
        <x:f>IF($J200="","",VLOOKUP($J200,'Data'!$I$2:$L$6,3,TRUE))</x:f>
      </x:c>
      <x:c r="M200" s="65" t="str">
        <x:f>IF($L200="","",$C200*$L200)</x:f>
      </x:c>
      <x:c r="N200" s="86" t="str">
        <x:f>IF($M200="","",ROUNDDOWN($C200+$M200,2))</x:f>
      </x:c>
      <x:c r="O200" s="74" t="str">
        <x:f>IF($N200="","",ROUNDDOWN(ROUNDDOWN($N200,2)*$E200,3))</x:f>
      </x:c>
      <x:c r="P200" s="77" t="str">
        <x:f>IF($L200="","",$I200*$L200)</x:f>
      </x:c>
      <x:c r="Q200" s="77" t="str">
        <x:f>IF($P200="","",$I200+$P200)</x:f>
      </x:c>
      <x:c r="R200" s="53" t="str">
        <x:f>IF($S200="Ready","Review and inform supplier","")</x:f>
      </x:c>
      <x:c r="S200" s="54" t="str">
        <x:f>IF(AND($A200="",$B200="",$C200=""),"",IF($A200="","Missing Assignment Number",IF($B200="","Select Job Title",IF($C200="","Enter Pay Rate",IF($F200="","Job Title not found","Ready")))))</x:f>
      </x:c>
      <x:c r="U200"/>
    </x:row>
    <x:row r="201" ht="22" customHeight="1">
      <x:c r="A201" s="32"/>
      <x:c r="B201" s="33"/>
      <x:c r="C201" s="59"/>
      <x:c r="D201" s="52" t="str">
        <x:f>IF($B201="","",IFERROR(VLOOKUP($B201,'Data'!$A$2:$C$113,3,FALSE),IF(OR(RIGHT(UPPER(TRIM(SUBSTITUTE(CLEAN($B201),CHAR(160)," "))),2)="P1",RIGHT(UPPER(TRIM(SUBSTITUTE(CLEAN($B201),CHAR(160)," "))),2)="P2",RIGHT(UPPER(TRIM(SUBSTITUTE(CLEAN($B201),CHAR(160)," "))),2)="P3",RIGHT(UPPER(TRIM(SUBSTITUTE(CLEAN($B201),CHAR(160)," "))),2)="P4",RIGHT(UPPER(TRIM(SUBSTITUTE(CLEAN($B201),CHAR(160)," "))),2)="PS",ISNUMBER(SEARCH("INDUSTRIAL HYGIENIST",UPPER(TRIM(SUBSTITUTE(CLEAN($B201),CHAR(160)," ")))))),"PS","GS")))</x:f>
      </x:c>
      <x:c r="E201" s="62" t="str">
        <x:f>IF($D201="","",IF($D201="PS",'Data'!$O$5,'Data'!$O$4))</x:f>
      </x:c>
      <x:c r="F201" s="53" t="str">
        <x:f>IF($B201="","",IFERROR(VLOOKUP($B201,'Data'!$A$2:$B$113,2,FALSE),IF(ISNUMBER(SEARCH("INDUSTRIAL HYGIENIST",UPPER(TRIM(SUBSTITUTE(CLEAN($B201),CHAR(160)," "))))),IF(OR(ISNUMBER(SEARCH("P2",UPPER(TRIM(SUBSTITUTE(CLEAN($B201),CHAR(160)," "))))),ISNUMBER(SEARCH(" II "," "&amp;UPPER(TRIM(SUBSTITUTE(CLEAN($B201),CHAR(160)," ")))&amp;" ")),ISNUMBER(SEARCH(" 2 "," "&amp;UPPER(TRIM(SUBSTITUTE(CLEAN($B201),CHAR(160)," ")))&amp;" "))),"H","G"),"")))</x:f>
      </x:c>
      <x:c r="G201" s="65" t="str">
        <x:f>IF($F201="","",IFERROR(VLOOKUP($F201,'Data'!$D$2:$G$14,3,FALSE),""))</x:f>
      </x:c>
      <x:c r="H201" s="65" t="str">
        <x:f>IF($G201="","",$G201/'Data'!$O$2/'Data'!$O$3)</x:f>
      </x:c>
      <x:c r="I201" s="65" t="str">
        <x:f>IF(OR($B201="",$C201=""),"",$C201*'Data'!$O$2*'Data'!$O$3)</x:f>
      </x:c>
      <x:c r="J201" s="68" t="str">
        <x:f>IF(OR($I201="",$G201=""),"",$I201/$G201)</x:f>
      </x:c>
      <x:c r="K201" s="53" t="str">
        <x:f>IF($J201="","",VLOOKUP($J201,'Data'!$I$2:$L$6,2,TRUE))</x:f>
      </x:c>
      <x:c r="L201" s="71" t="str">
        <x:f>IF($J201="","",VLOOKUP($J201,'Data'!$I$2:$L$6,3,TRUE))</x:f>
      </x:c>
      <x:c r="M201" s="65" t="str">
        <x:f>IF($L201="","",$C201*$L201)</x:f>
      </x:c>
      <x:c r="N201" s="86" t="str">
        <x:f>IF($M201="","",ROUNDDOWN($C201+$M201,2))</x:f>
      </x:c>
      <x:c r="O201" s="74" t="str">
        <x:f>IF($N201="","",ROUNDDOWN(ROUNDDOWN($N201,2)*$E201,3))</x:f>
      </x:c>
      <x:c r="P201" s="77" t="str">
        <x:f>IF($L201="","",$I201*$L201)</x:f>
      </x:c>
      <x:c r="Q201" s="77" t="str">
        <x:f>IF($P201="","",$I201+$P201)</x:f>
      </x:c>
      <x:c r="R201" s="53" t="str">
        <x:f>IF($S201="Ready","Review and inform supplier","")</x:f>
      </x:c>
      <x:c r="S201" s="54" t="str">
        <x:f>IF(AND($A201="",$B201="",$C201=""),"",IF($A201="","Missing Assignment Number",IF($B201="","Select Job Title",IF($C201="","Enter Pay Rate",IF($F201="","Job Title not found","Ready")))))</x:f>
      </x:c>
      <x:c r="U201"/>
    </x:row>
    <x:row r="202" ht="22" customHeight="1">
      <x:c r="A202" s="32"/>
      <x:c r="B202" s="33"/>
      <x:c r="C202" s="59"/>
      <x:c r="D202" s="52" t="str">
        <x:f>IF($B202="","",IFERROR(VLOOKUP($B202,'Data'!$A$2:$C$113,3,FALSE),IF(OR(RIGHT(UPPER(TRIM(SUBSTITUTE(CLEAN($B202),CHAR(160)," "))),2)="P1",RIGHT(UPPER(TRIM(SUBSTITUTE(CLEAN($B202),CHAR(160)," "))),2)="P2",RIGHT(UPPER(TRIM(SUBSTITUTE(CLEAN($B202),CHAR(160)," "))),2)="P3",RIGHT(UPPER(TRIM(SUBSTITUTE(CLEAN($B202),CHAR(160)," "))),2)="P4",RIGHT(UPPER(TRIM(SUBSTITUTE(CLEAN($B202),CHAR(160)," "))),2)="PS",ISNUMBER(SEARCH("INDUSTRIAL HYGIENIST",UPPER(TRIM(SUBSTITUTE(CLEAN($B202),CHAR(160)," ")))))),"PS","GS")))</x:f>
      </x:c>
      <x:c r="E202" s="62" t="str">
        <x:f>IF($D202="","",IF($D202="PS",'Data'!$O$5,'Data'!$O$4))</x:f>
      </x:c>
      <x:c r="F202" s="53" t="str">
        <x:f>IF($B202="","",IFERROR(VLOOKUP($B202,'Data'!$A$2:$B$113,2,FALSE),IF(ISNUMBER(SEARCH("INDUSTRIAL HYGIENIST",UPPER(TRIM(SUBSTITUTE(CLEAN($B202),CHAR(160)," "))))),IF(OR(ISNUMBER(SEARCH("P2",UPPER(TRIM(SUBSTITUTE(CLEAN($B202),CHAR(160)," "))))),ISNUMBER(SEARCH(" II "," "&amp;UPPER(TRIM(SUBSTITUTE(CLEAN($B202),CHAR(160)," ")))&amp;" ")),ISNUMBER(SEARCH(" 2 "," "&amp;UPPER(TRIM(SUBSTITUTE(CLEAN($B202),CHAR(160)," ")))&amp;" "))),"H","G"),"")))</x:f>
      </x:c>
      <x:c r="G202" s="65" t="str">
        <x:f>IF($F202="","",IFERROR(VLOOKUP($F202,'Data'!$D$2:$G$14,3,FALSE),""))</x:f>
      </x:c>
      <x:c r="H202" s="65" t="str">
        <x:f>IF($G202="","",$G202/'Data'!$O$2/'Data'!$O$3)</x:f>
      </x:c>
      <x:c r="I202" s="65" t="str">
        <x:f>IF(OR($B202="",$C202=""),"",$C202*'Data'!$O$2*'Data'!$O$3)</x:f>
      </x:c>
      <x:c r="J202" s="68" t="str">
        <x:f>IF(OR($I202="",$G202=""),"",$I202/$G202)</x:f>
      </x:c>
      <x:c r="K202" s="53" t="str">
        <x:f>IF($J202="","",VLOOKUP($J202,'Data'!$I$2:$L$6,2,TRUE))</x:f>
      </x:c>
      <x:c r="L202" s="71" t="str">
        <x:f>IF($J202="","",VLOOKUP($J202,'Data'!$I$2:$L$6,3,TRUE))</x:f>
      </x:c>
      <x:c r="M202" s="65" t="str">
        <x:f>IF($L202="","",$C202*$L202)</x:f>
      </x:c>
      <x:c r="N202" s="86" t="str">
        <x:f>IF($M202="","",ROUNDDOWN($C202+$M202,2))</x:f>
      </x:c>
      <x:c r="O202" s="74" t="str">
        <x:f>IF($N202="","",ROUNDDOWN(ROUNDDOWN($N202,2)*$E202,3))</x:f>
      </x:c>
      <x:c r="P202" s="77" t="str">
        <x:f>IF($L202="","",$I202*$L202)</x:f>
      </x:c>
      <x:c r="Q202" s="77" t="str">
        <x:f>IF($P202="","",$I202+$P202)</x:f>
      </x:c>
      <x:c r="R202" s="53" t="str">
        <x:f>IF($S202="Ready","Review and inform supplier","")</x:f>
      </x:c>
      <x:c r="S202" s="54" t="str">
        <x:f>IF(AND($A202="",$B202="",$C202=""),"",IF($A202="","Missing Assignment Number",IF($B202="","Select Job Title",IF($C202="","Enter Pay Rate",IF($F202="","Job Title not found","Ready")))))</x:f>
      </x:c>
      <x:c r="U202"/>
    </x:row>
    <x:row r="203" ht="22" customHeight="1">
      <x:c r="A203" s="32"/>
      <x:c r="B203" s="33"/>
      <x:c r="C203" s="59"/>
      <x:c r="D203" s="52" t="str">
        <x:f>IF($B203="","",IFERROR(VLOOKUP($B203,'Data'!$A$2:$C$113,3,FALSE),IF(OR(RIGHT(UPPER(TRIM(SUBSTITUTE(CLEAN($B203),CHAR(160)," "))),2)="P1",RIGHT(UPPER(TRIM(SUBSTITUTE(CLEAN($B203),CHAR(160)," "))),2)="P2",RIGHT(UPPER(TRIM(SUBSTITUTE(CLEAN($B203),CHAR(160)," "))),2)="P3",RIGHT(UPPER(TRIM(SUBSTITUTE(CLEAN($B203),CHAR(160)," "))),2)="P4",RIGHT(UPPER(TRIM(SUBSTITUTE(CLEAN($B203),CHAR(160)," "))),2)="PS",ISNUMBER(SEARCH("INDUSTRIAL HYGIENIST",UPPER(TRIM(SUBSTITUTE(CLEAN($B203),CHAR(160)," ")))))),"PS","GS")))</x:f>
      </x:c>
      <x:c r="E203" s="62" t="str">
        <x:f>IF($D203="","",IF($D203="PS",'Data'!$O$5,'Data'!$O$4))</x:f>
      </x:c>
      <x:c r="F203" s="53" t="str">
        <x:f>IF($B203="","",IFERROR(VLOOKUP($B203,'Data'!$A$2:$B$113,2,FALSE),IF(ISNUMBER(SEARCH("INDUSTRIAL HYGIENIST",UPPER(TRIM(SUBSTITUTE(CLEAN($B203),CHAR(160)," "))))),IF(OR(ISNUMBER(SEARCH("P2",UPPER(TRIM(SUBSTITUTE(CLEAN($B203),CHAR(160)," "))))),ISNUMBER(SEARCH(" II "," "&amp;UPPER(TRIM(SUBSTITUTE(CLEAN($B203),CHAR(160)," ")))&amp;" ")),ISNUMBER(SEARCH(" 2 "," "&amp;UPPER(TRIM(SUBSTITUTE(CLEAN($B203),CHAR(160)," ")))&amp;" "))),"H","G"),"")))</x:f>
      </x:c>
      <x:c r="G203" s="65" t="str">
        <x:f>IF($F203="","",IFERROR(VLOOKUP($F203,'Data'!$D$2:$G$14,3,FALSE),""))</x:f>
      </x:c>
      <x:c r="H203" s="65" t="str">
        <x:f>IF($G203="","",$G203/'Data'!$O$2/'Data'!$O$3)</x:f>
      </x:c>
      <x:c r="I203" s="65" t="str">
        <x:f>IF(OR($B203="",$C203=""),"",$C203*'Data'!$O$2*'Data'!$O$3)</x:f>
      </x:c>
      <x:c r="J203" s="68" t="str">
        <x:f>IF(OR($I203="",$G203=""),"",$I203/$G203)</x:f>
      </x:c>
      <x:c r="K203" s="53" t="str">
        <x:f>IF($J203="","",VLOOKUP($J203,'Data'!$I$2:$L$6,2,TRUE))</x:f>
      </x:c>
      <x:c r="L203" s="71" t="str">
        <x:f>IF($J203="","",VLOOKUP($J203,'Data'!$I$2:$L$6,3,TRUE))</x:f>
      </x:c>
      <x:c r="M203" s="65" t="str">
        <x:f>IF($L203="","",$C203*$L203)</x:f>
      </x:c>
      <x:c r="N203" s="86" t="str">
        <x:f>IF($M203="","",ROUNDDOWN($C203+$M203,2))</x:f>
      </x:c>
      <x:c r="O203" s="74" t="str">
        <x:f>IF($N203="","",ROUNDDOWN(ROUNDDOWN($N203,2)*$E203,3))</x:f>
      </x:c>
      <x:c r="P203" s="77" t="str">
        <x:f>IF($L203="","",$I203*$L203)</x:f>
      </x:c>
      <x:c r="Q203" s="77" t="str">
        <x:f>IF($P203="","",$I203+$P203)</x:f>
      </x:c>
      <x:c r="R203" s="53" t="str">
        <x:f>IF($S203="Ready","Review and inform supplier","")</x:f>
      </x:c>
      <x:c r="S203" s="54" t="str">
        <x:f>IF(AND($A203="",$B203="",$C203=""),"",IF($A203="","Missing Assignment Number",IF($B203="","Select Job Title",IF($C203="","Enter Pay Rate",IF($F203="","Job Title not found","Ready")))))</x:f>
      </x:c>
      <x:c r="U203"/>
    </x:row>
    <x:row r="204" ht="22" customHeight="1">
      <x:c r="A204" s="32"/>
      <x:c r="B204" s="33"/>
      <x:c r="C204" s="59"/>
      <x:c r="D204" s="52" t="str">
        <x:f>IF($B204="","",IFERROR(VLOOKUP($B204,'Data'!$A$2:$C$113,3,FALSE),IF(OR(RIGHT(UPPER(TRIM(SUBSTITUTE(CLEAN($B204),CHAR(160)," "))),2)="P1",RIGHT(UPPER(TRIM(SUBSTITUTE(CLEAN($B204),CHAR(160)," "))),2)="P2",RIGHT(UPPER(TRIM(SUBSTITUTE(CLEAN($B204),CHAR(160)," "))),2)="P3",RIGHT(UPPER(TRIM(SUBSTITUTE(CLEAN($B204),CHAR(160)," "))),2)="P4",RIGHT(UPPER(TRIM(SUBSTITUTE(CLEAN($B204),CHAR(160)," "))),2)="PS",ISNUMBER(SEARCH("INDUSTRIAL HYGIENIST",UPPER(TRIM(SUBSTITUTE(CLEAN($B204),CHAR(160)," ")))))),"PS","GS")))</x:f>
      </x:c>
      <x:c r="E204" s="62" t="str">
        <x:f>IF($D204="","",IF($D204="PS",'Data'!$O$5,'Data'!$O$4))</x:f>
      </x:c>
      <x:c r="F204" s="53" t="str">
        <x:f>IF($B204="","",IFERROR(VLOOKUP($B204,'Data'!$A$2:$B$113,2,FALSE),IF(ISNUMBER(SEARCH("INDUSTRIAL HYGIENIST",UPPER(TRIM(SUBSTITUTE(CLEAN($B204),CHAR(160)," "))))),IF(OR(ISNUMBER(SEARCH("P2",UPPER(TRIM(SUBSTITUTE(CLEAN($B204),CHAR(160)," "))))),ISNUMBER(SEARCH(" II "," "&amp;UPPER(TRIM(SUBSTITUTE(CLEAN($B204),CHAR(160)," ")))&amp;" ")),ISNUMBER(SEARCH(" 2 "," "&amp;UPPER(TRIM(SUBSTITUTE(CLEAN($B204),CHAR(160)," ")))&amp;" "))),"H","G"),"")))</x:f>
      </x:c>
      <x:c r="G204" s="65" t="str">
        <x:f>IF($F204="","",IFERROR(VLOOKUP($F204,'Data'!$D$2:$G$14,3,FALSE),""))</x:f>
      </x:c>
      <x:c r="H204" s="65" t="str">
        <x:f>IF($G204="","",$G204/'Data'!$O$2/'Data'!$O$3)</x:f>
      </x:c>
      <x:c r="I204" s="65" t="str">
        <x:f>IF(OR($B204="",$C204=""),"",$C204*'Data'!$O$2*'Data'!$O$3)</x:f>
      </x:c>
      <x:c r="J204" s="68" t="str">
        <x:f>IF(OR($I204="",$G204=""),"",$I204/$G204)</x:f>
      </x:c>
      <x:c r="K204" s="53" t="str">
        <x:f>IF($J204="","",VLOOKUP($J204,'Data'!$I$2:$L$6,2,TRUE))</x:f>
      </x:c>
      <x:c r="L204" s="71" t="str">
        <x:f>IF($J204="","",VLOOKUP($J204,'Data'!$I$2:$L$6,3,TRUE))</x:f>
      </x:c>
      <x:c r="M204" s="65" t="str">
        <x:f>IF($L204="","",$C204*$L204)</x:f>
      </x:c>
      <x:c r="N204" s="86" t="str">
        <x:f>IF($M204="","",ROUNDDOWN($C204+$M204,2))</x:f>
      </x:c>
      <x:c r="O204" s="74" t="str">
        <x:f>IF($N204="","",ROUNDDOWN(ROUNDDOWN($N204,2)*$E204,3))</x:f>
      </x:c>
      <x:c r="P204" s="77" t="str">
        <x:f>IF($L204="","",$I204*$L204)</x:f>
      </x:c>
      <x:c r="Q204" s="77" t="str">
        <x:f>IF($P204="","",$I204+$P204)</x:f>
      </x:c>
      <x:c r="R204" s="53" t="str">
        <x:f>IF($S204="Ready","Review and inform supplier","")</x:f>
      </x:c>
      <x:c r="S204" s="54" t="str">
        <x:f>IF(AND($A204="",$B204="",$C204=""),"",IF($A204="","Missing Assignment Number",IF($B204="","Select Job Title",IF($C204="","Enter Pay Rate",IF($F204="","Job Title not found","Ready")))))</x:f>
      </x:c>
      <x:c r="U204"/>
    </x:row>
    <x:row r="205" ht="22" customHeight="1">
      <x:c r="A205" s="32"/>
      <x:c r="B205" s="33"/>
      <x:c r="C205" s="59"/>
      <x:c r="D205" s="52" t="str">
        <x:f>IF($B205="","",IFERROR(VLOOKUP($B205,'Data'!$A$2:$C$113,3,FALSE),IF(OR(RIGHT(UPPER(TRIM(SUBSTITUTE(CLEAN($B205),CHAR(160)," "))),2)="P1",RIGHT(UPPER(TRIM(SUBSTITUTE(CLEAN($B205),CHAR(160)," "))),2)="P2",RIGHT(UPPER(TRIM(SUBSTITUTE(CLEAN($B205),CHAR(160)," "))),2)="P3",RIGHT(UPPER(TRIM(SUBSTITUTE(CLEAN($B205),CHAR(160)," "))),2)="P4",RIGHT(UPPER(TRIM(SUBSTITUTE(CLEAN($B205),CHAR(160)," "))),2)="PS",ISNUMBER(SEARCH("INDUSTRIAL HYGIENIST",UPPER(TRIM(SUBSTITUTE(CLEAN($B205),CHAR(160)," ")))))),"PS","GS")))</x:f>
      </x:c>
      <x:c r="E205" s="62" t="str">
        <x:f>IF($D205="","",IF($D205="PS",'Data'!$O$5,'Data'!$O$4))</x:f>
      </x:c>
      <x:c r="F205" s="53" t="str">
        <x:f>IF($B205="","",IFERROR(VLOOKUP($B205,'Data'!$A$2:$B$113,2,FALSE),IF(ISNUMBER(SEARCH("INDUSTRIAL HYGIENIST",UPPER(TRIM(SUBSTITUTE(CLEAN($B205),CHAR(160)," "))))),IF(OR(ISNUMBER(SEARCH("P2",UPPER(TRIM(SUBSTITUTE(CLEAN($B205),CHAR(160)," "))))),ISNUMBER(SEARCH(" II "," "&amp;UPPER(TRIM(SUBSTITUTE(CLEAN($B205),CHAR(160)," ")))&amp;" ")),ISNUMBER(SEARCH(" 2 "," "&amp;UPPER(TRIM(SUBSTITUTE(CLEAN($B205),CHAR(160)," ")))&amp;" "))),"H","G"),"")))</x:f>
      </x:c>
      <x:c r="G205" s="65" t="str">
        <x:f>IF($F205="","",IFERROR(VLOOKUP($F205,'Data'!$D$2:$G$14,3,FALSE),""))</x:f>
      </x:c>
      <x:c r="H205" s="65" t="str">
        <x:f>IF($G205="","",$G205/'Data'!$O$2/'Data'!$O$3)</x:f>
      </x:c>
      <x:c r="I205" s="65" t="str">
        <x:f>IF(OR($B205="",$C205=""),"",$C205*'Data'!$O$2*'Data'!$O$3)</x:f>
      </x:c>
      <x:c r="J205" s="68" t="str">
        <x:f>IF(OR($I205="",$G205=""),"",$I205/$G205)</x:f>
      </x:c>
      <x:c r="K205" s="53" t="str">
        <x:f>IF($J205="","",VLOOKUP($J205,'Data'!$I$2:$L$6,2,TRUE))</x:f>
      </x:c>
      <x:c r="L205" s="71" t="str">
        <x:f>IF($J205="","",VLOOKUP($J205,'Data'!$I$2:$L$6,3,TRUE))</x:f>
      </x:c>
      <x:c r="M205" s="65" t="str">
        <x:f>IF($L205="","",$C205*$L205)</x:f>
      </x:c>
      <x:c r="N205" s="86" t="str">
        <x:f>IF($M205="","",ROUNDDOWN($C205+$M205,2))</x:f>
      </x:c>
      <x:c r="O205" s="74" t="str">
        <x:f>IF($N205="","",ROUNDDOWN(ROUNDDOWN($N205,2)*$E205,3))</x:f>
      </x:c>
      <x:c r="P205" s="77" t="str">
        <x:f>IF($L205="","",$I205*$L205)</x:f>
      </x:c>
      <x:c r="Q205" s="77" t="str">
        <x:f>IF($P205="","",$I205+$P205)</x:f>
      </x:c>
      <x:c r="R205" s="53" t="str">
        <x:f>IF($S205="Ready","Review and inform supplier","")</x:f>
      </x:c>
      <x:c r="S205" s="54" t="str">
        <x:f>IF(AND($A205="",$B205="",$C205=""),"",IF($A205="","Missing Assignment Number",IF($B205="","Select Job Title",IF($C205="","Enter Pay Rate",IF($F205="","Job Title not found","Ready")))))</x:f>
      </x:c>
      <x:c r="U205"/>
    </x:row>
    <x:row r="206" ht="22" customHeight="1">
      <x:c r="A206" s="32"/>
      <x:c r="B206" s="33"/>
      <x:c r="C206" s="59"/>
      <x:c r="D206" s="52" t="str">
        <x:f>IF($B206="","",IFERROR(VLOOKUP($B206,'Data'!$A$2:$C$113,3,FALSE),IF(OR(RIGHT(UPPER(TRIM(SUBSTITUTE(CLEAN($B206),CHAR(160)," "))),2)="P1",RIGHT(UPPER(TRIM(SUBSTITUTE(CLEAN($B206),CHAR(160)," "))),2)="P2",RIGHT(UPPER(TRIM(SUBSTITUTE(CLEAN($B206),CHAR(160)," "))),2)="P3",RIGHT(UPPER(TRIM(SUBSTITUTE(CLEAN($B206),CHAR(160)," "))),2)="P4",RIGHT(UPPER(TRIM(SUBSTITUTE(CLEAN($B206),CHAR(160)," "))),2)="PS",ISNUMBER(SEARCH("INDUSTRIAL HYGIENIST",UPPER(TRIM(SUBSTITUTE(CLEAN($B206),CHAR(160)," ")))))),"PS","GS")))</x:f>
      </x:c>
      <x:c r="E206" s="62" t="str">
        <x:f>IF($D206="","",IF($D206="PS",'Data'!$O$5,'Data'!$O$4))</x:f>
      </x:c>
      <x:c r="F206" s="53" t="str">
        <x:f>IF($B206="","",IFERROR(VLOOKUP($B206,'Data'!$A$2:$B$113,2,FALSE),IF(ISNUMBER(SEARCH("INDUSTRIAL HYGIENIST",UPPER(TRIM(SUBSTITUTE(CLEAN($B206),CHAR(160)," "))))),IF(OR(ISNUMBER(SEARCH("P2",UPPER(TRIM(SUBSTITUTE(CLEAN($B206),CHAR(160)," "))))),ISNUMBER(SEARCH(" II "," "&amp;UPPER(TRIM(SUBSTITUTE(CLEAN($B206),CHAR(160)," ")))&amp;" ")),ISNUMBER(SEARCH(" 2 "," "&amp;UPPER(TRIM(SUBSTITUTE(CLEAN($B206),CHAR(160)," ")))&amp;" "))),"H","G"),"")))</x:f>
      </x:c>
      <x:c r="G206" s="65" t="str">
        <x:f>IF($F206="","",IFERROR(VLOOKUP($F206,'Data'!$D$2:$G$14,3,FALSE),""))</x:f>
      </x:c>
      <x:c r="H206" s="65" t="str">
        <x:f>IF($G206="","",$G206/'Data'!$O$2/'Data'!$O$3)</x:f>
      </x:c>
      <x:c r="I206" s="65" t="str">
        <x:f>IF(OR($B206="",$C206=""),"",$C206*'Data'!$O$2*'Data'!$O$3)</x:f>
      </x:c>
      <x:c r="J206" s="68" t="str">
        <x:f>IF(OR($I206="",$G206=""),"",$I206/$G206)</x:f>
      </x:c>
      <x:c r="K206" s="53" t="str">
        <x:f>IF($J206="","",VLOOKUP($J206,'Data'!$I$2:$L$6,2,TRUE))</x:f>
      </x:c>
      <x:c r="L206" s="71" t="str">
        <x:f>IF($J206="","",VLOOKUP($J206,'Data'!$I$2:$L$6,3,TRUE))</x:f>
      </x:c>
      <x:c r="M206" s="65" t="str">
        <x:f>IF($L206="","",$C206*$L206)</x:f>
      </x:c>
      <x:c r="N206" s="86" t="str">
        <x:f>IF($M206="","",ROUNDDOWN($C206+$M206,2))</x:f>
      </x:c>
      <x:c r="O206" s="74" t="str">
        <x:f>IF($N206="","",ROUNDDOWN(ROUNDDOWN($N206,2)*$E206,3))</x:f>
      </x:c>
      <x:c r="P206" s="77" t="str">
        <x:f>IF($L206="","",$I206*$L206)</x:f>
      </x:c>
      <x:c r="Q206" s="77" t="str">
        <x:f>IF($P206="","",$I206+$P206)</x:f>
      </x:c>
      <x:c r="R206" s="53" t="str">
        <x:f>IF($S206="Ready","Review and inform supplier","")</x:f>
      </x:c>
      <x:c r="S206" s="54" t="str">
        <x:f>IF(AND($A206="",$B206="",$C206=""),"",IF($A206="","Missing Assignment Number",IF($B206="","Select Job Title",IF($C206="","Enter Pay Rate",IF($F206="","Job Title not found","Ready")))))</x:f>
      </x:c>
      <x:c r="U206"/>
    </x:row>
    <x:row r="207" ht="22" customHeight="1">
      <x:c r="A207" s="32"/>
      <x:c r="B207" s="33"/>
      <x:c r="C207" s="59"/>
      <x:c r="D207" s="52" t="str">
        <x:f>IF($B207="","",IFERROR(VLOOKUP($B207,'Data'!$A$2:$C$113,3,FALSE),IF(OR(RIGHT(UPPER(TRIM(SUBSTITUTE(CLEAN($B207),CHAR(160)," "))),2)="P1",RIGHT(UPPER(TRIM(SUBSTITUTE(CLEAN($B207),CHAR(160)," "))),2)="P2",RIGHT(UPPER(TRIM(SUBSTITUTE(CLEAN($B207),CHAR(160)," "))),2)="P3",RIGHT(UPPER(TRIM(SUBSTITUTE(CLEAN($B207),CHAR(160)," "))),2)="P4",RIGHT(UPPER(TRIM(SUBSTITUTE(CLEAN($B207),CHAR(160)," "))),2)="PS",ISNUMBER(SEARCH("INDUSTRIAL HYGIENIST",UPPER(TRIM(SUBSTITUTE(CLEAN($B207),CHAR(160)," ")))))),"PS","GS")))</x:f>
      </x:c>
      <x:c r="E207" s="62" t="str">
        <x:f>IF($D207="","",IF($D207="PS",'Data'!$O$5,'Data'!$O$4))</x:f>
      </x:c>
      <x:c r="F207" s="53" t="str">
        <x:f>IF($B207="","",IFERROR(VLOOKUP($B207,'Data'!$A$2:$B$113,2,FALSE),IF(ISNUMBER(SEARCH("INDUSTRIAL HYGIENIST",UPPER(TRIM(SUBSTITUTE(CLEAN($B207),CHAR(160)," "))))),IF(OR(ISNUMBER(SEARCH("P2",UPPER(TRIM(SUBSTITUTE(CLEAN($B207),CHAR(160)," "))))),ISNUMBER(SEARCH(" II "," "&amp;UPPER(TRIM(SUBSTITUTE(CLEAN($B207),CHAR(160)," ")))&amp;" ")),ISNUMBER(SEARCH(" 2 "," "&amp;UPPER(TRIM(SUBSTITUTE(CLEAN($B207),CHAR(160)," ")))&amp;" "))),"H","G"),"")))</x:f>
      </x:c>
      <x:c r="G207" s="65" t="str">
        <x:f>IF($F207="","",IFERROR(VLOOKUP($F207,'Data'!$D$2:$G$14,3,FALSE),""))</x:f>
      </x:c>
      <x:c r="H207" s="65" t="str">
        <x:f>IF($G207="","",$G207/'Data'!$O$2/'Data'!$O$3)</x:f>
      </x:c>
      <x:c r="I207" s="65" t="str">
        <x:f>IF(OR($B207="",$C207=""),"",$C207*'Data'!$O$2*'Data'!$O$3)</x:f>
      </x:c>
      <x:c r="J207" s="68" t="str">
        <x:f>IF(OR($I207="",$G207=""),"",$I207/$G207)</x:f>
      </x:c>
      <x:c r="K207" s="53" t="str">
        <x:f>IF($J207="","",VLOOKUP($J207,'Data'!$I$2:$L$6,2,TRUE))</x:f>
      </x:c>
      <x:c r="L207" s="71" t="str">
        <x:f>IF($J207="","",VLOOKUP($J207,'Data'!$I$2:$L$6,3,TRUE))</x:f>
      </x:c>
      <x:c r="M207" s="65" t="str">
        <x:f>IF($L207="","",$C207*$L207)</x:f>
      </x:c>
      <x:c r="N207" s="86" t="str">
        <x:f>IF($M207="","",ROUNDDOWN($C207+$M207,2))</x:f>
      </x:c>
      <x:c r="O207" s="74" t="str">
        <x:f>IF($N207="","",ROUNDDOWN(ROUNDDOWN($N207,2)*$E207,3))</x:f>
      </x:c>
      <x:c r="P207" s="77" t="str">
        <x:f>IF($L207="","",$I207*$L207)</x:f>
      </x:c>
      <x:c r="Q207" s="77" t="str">
        <x:f>IF($P207="","",$I207+$P207)</x:f>
      </x:c>
      <x:c r="R207" s="53" t="str">
        <x:f>IF($S207="Ready","Review and inform supplier","")</x:f>
      </x:c>
      <x:c r="S207" s="54" t="str">
        <x:f>IF(AND($A207="",$B207="",$C207=""),"",IF($A207="","Missing Assignment Number",IF($B207="","Select Job Title",IF($C207="","Enter Pay Rate",IF($F207="","Job Title not found","Ready")))))</x:f>
      </x:c>
      <x:c r="U207"/>
    </x:row>
    <x:row r="208" ht="22" customHeight="1">
      <x:c r="A208" s="32"/>
      <x:c r="B208" s="33"/>
      <x:c r="C208" s="59"/>
      <x:c r="D208" s="52" t="str">
        <x:f>IF($B208="","",IFERROR(VLOOKUP($B208,'Data'!$A$2:$C$113,3,FALSE),IF(OR(RIGHT(UPPER(TRIM(SUBSTITUTE(CLEAN($B208),CHAR(160)," "))),2)="P1",RIGHT(UPPER(TRIM(SUBSTITUTE(CLEAN($B208),CHAR(160)," "))),2)="P2",RIGHT(UPPER(TRIM(SUBSTITUTE(CLEAN($B208),CHAR(160)," "))),2)="P3",RIGHT(UPPER(TRIM(SUBSTITUTE(CLEAN($B208),CHAR(160)," "))),2)="P4",RIGHT(UPPER(TRIM(SUBSTITUTE(CLEAN($B208),CHAR(160)," "))),2)="PS",ISNUMBER(SEARCH("INDUSTRIAL HYGIENIST",UPPER(TRIM(SUBSTITUTE(CLEAN($B208),CHAR(160)," ")))))),"PS","GS")))</x:f>
      </x:c>
      <x:c r="E208" s="62" t="str">
        <x:f>IF($D208="","",IF($D208="PS",'Data'!$O$5,'Data'!$O$4))</x:f>
      </x:c>
      <x:c r="F208" s="53" t="str">
        <x:f>IF($B208="","",IFERROR(VLOOKUP($B208,'Data'!$A$2:$B$113,2,FALSE),IF(ISNUMBER(SEARCH("INDUSTRIAL HYGIENIST",UPPER(TRIM(SUBSTITUTE(CLEAN($B208),CHAR(160)," "))))),IF(OR(ISNUMBER(SEARCH("P2",UPPER(TRIM(SUBSTITUTE(CLEAN($B208),CHAR(160)," "))))),ISNUMBER(SEARCH(" II "," "&amp;UPPER(TRIM(SUBSTITUTE(CLEAN($B208),CHAR(160)," ")))&amp;" ")),ISNUMBER(SEARCH(" 2 "," "&amp;UPPER(TRIM(SUBSTITUTE(CLEAN($B208),CHAR(160)," ")))&amp;" "))),"H","G"),"")))</x:f>
      </x:c>
      <x:c r="G208" s="65" t="str">
        <x:f>IF($F208="","",IFERROR(VLOOKUP($F208,'Data'!$D$2:$G$14,3,FALSE),""))</x:f>
      </x:c>
      <x:c r="H208" s="65" t="str">
        <x:f>IF($G208="","",$G208/'Data'!$O$2/'Data'!$O$3)</x:f>
      </x:c>
      <x:c r="I208" s="65" t="str">
        <x:f>IF(OR($B208="",$C208=""),"",$C208*'Data'!$O$2*'Data'!$O$3)</x:f>
      </x:c>
      <x:c r="J208" s="68" t="str">
        <x:f>IF(OR($I208="",$G208=""),"",$I208/$G208)</x:f>
      </x:c>
      <x:c r="K208" s="53" t="str">
        <x:f>IF($J208="","",VLOOKUP($J208,'Data'!$I$2:$L$6,2,TRUE))</x:f>
      </x:c>
      <x:c r="L208" s="71" t="str">
        <x:f>IF($J208="","",VLOOKUP($J208,'Data'!$I$2:$L$6,3,TRUE))</x:f>
      </x:c>
      <x:c r="M208" s="65" t="str">
        <x:f>IF($L208="","",$C208*$L208)</x:f>
      </x:c>
      <x:c r="N208" s="86" t="str">
        <x:f>IF($M208="","",ROUNDDOWN($C208+$M208,2))</x:f>
      </x:c>
      <x:c r="O208" s="74" t="str">
        <x:f>IF($N208="","",ROUNDDOWN(ROUNDDOWN($N208,2)*$E208,3))</x:f>
      </x:c>
      <x:c r="P208" s="77" t="str">
        <x:f>IF($L208="","",$I208*$L208)</x:f>
      </x:c>
      <x:c r="Q208" s="77" t="str">
        <x:f>IF($P208="","",$I208+$P208)</x:f>
      </x:c>
      <x:c r="R208" s="53" t="str">
        <x:f>IF($S208="Ready","Review and inform supplier","")</x:f>
      </x:c>
      <x:c r="S208" s="54" t="str">
        <x:f>IF(AND($A208="",$B208="",$C208=""),"",IF($A208="","Missing Assignment Number",IF($B208="","Select Job Title",IF($C208="","Enter Pay Rate",IF($F208="","Job Title not found","Ready")))))</x:f>
      </x:c>
      <x:c r="U208"/>
    </x:row>
    <x:row r="209" ht="22" customHeight="1">
      <x:c r="A209" s="32"/>
      <x:c r="B209" s="33"/>
      <x:c r="C209" s="59"/>
      <x:c r="D209" s="52" t="str">
        <x:f>IF($B209="","",IFERROR(VLOOKUP($B209,'Data'!$A$2:$C$113,3,FALSE),IF(OR(RIGHT(UPPER(TRIM(SUBSTITUTE(CLEAN($B209),CHAR(160)," "))),2)="P1",RIGHT(UPPER(TRIM(SUBSTITUTE(CLEAN($B209),CHAR(160)," "))),2)="P2",RIGHT(UPPER(TRIM(SUBSTITUTE(CLEAN($B209),CHAR(160)," "))),2)="P3",RIGHT(UPPER(TRIM(SUBSTITUTE(CLEAN($B209),CHAR(160)," "))),2)="P4",RIGHT(UPPER(TRIM(SUBSTITUTE(CLEAN($B209),CHAR(160)," "))),2)="PS",ISNUMBER(SEARCH("INDUSTRIAL HYGIENIST",UPPER(TRIM(SUBSTITUTE(CLEAN($B209),CHAR(160)," ")))))),"PS","GS")))</x:f>
      </x:c>
      <x:c r="E209" s="62" t="str">
        <x:f>IF($D209="","",IF($D209="PS",'Data'!$O$5,'Data'!$O$4))</x:f>
      </x:c>
      <x:c r="F209" s="53" t="str">
        <x:f>IF($B209="","",IFERROR(VLOOKUP($B209,'Data'!$A$2:$B$113,2,FALSE),IF(ISNUMBER(SEARCH("INDUSTRIAL HYGIENIST",UPPER(TRIM(SUBSTITUTE(CLEAN($B209),CHAR(160)," "))))),IF(OR(ISNUMBER(SEARCH("P2",UPPER(TRIM(SUBSTITUTE(CLEAN($B209),CHAR(160)," "))))),ISNUMBER(SEARCH(" II "," "&amp;UPPER(TRIM(SUBSTITUTE(CLEAN($B209),CHAR(160)," ")))&amp;" ")),ISNUMBER(SEARCH(" 2 "," "&amp;UPPER(TRIM(SUBSTITUTE(CLEAN($B209),CHAR(160)," ")))&amp;" "))),"H","G"),"")))</x:f>
      </x:c>
      <x:c r="G209" s="65" t="str">
        <x:f>IF($F209="","",IFERROR(VLOOKUP($F209,'Data'!$D$2:$G$14,3,FALSE),""))</x:f>
      </x:c>
      <x:c r="H209" s="65" t="str">
        <x:f>IF($G209="","",$G209/'Data'!$O$2/'Data'!$O$3)</x:f>
      </x:c>
      <x:c r="I209" s="65" t="str">
        <x:f>IF(OR($B209="",$C209=""),"",$C209*'Data'!$O$2*'Data'!$O$3)</x:f>
      </x:c>
      <x:c r="J209" s="68" t="str">
        <x:f>IF(OR($I209="",$G209=""),"",$I209/$G209)</x:f>
      </x:c>
      <x:c r="K209" s="53" t="str">
        <x:f>IF($J209="","",VLOOKUP($J209,'Data'!$I$2:$L$6,2,TRUE))</x:f>
      </x:c>
      <x:c r="L209" s="71" t="str">
        <x:f>IF($J209="","",VLOOKUP($J209,'Data'!$I$2:$L$6,3,TRUE))</x:f>
      </x:c>
      <x:c r="M209" s="65" t="str">
        <x:f>IF($L209="","",$C209*$L209)</x:f>
      </x:c>
      <x:c r="N209" s="86" t="str">
        <x:f>IF($M209="","",ROUNDDOWN($C209+$M209,2))</x:f>
      </x:c>
      <x:c r="O209" s="74" t="str">
        <x:f>IF($N209="","",ROUNDDOWN(ROUNDDOWN($N209,2)*$E209,3))</x:f>
      </x:c>
      <x:c r="P209" s="77" t="str">
        <x:f>IF($L209="","",$I209*$L209)</x:f>
      </x:c>
      <x:c r="Q209" s="77" t="str">
        <x:f>IF($P209="","",$I209+$P209)</x:f>
      </x:c>
      <x:c r="R209" s="53" t="str">
        <x:f>IF($S209="Ready","Review and inform supplier","")</x:f>
      </x:c>
      <x:c r="S209" s="54" t="str">
        <x:f>IF(AND($A209="",$B209="",$C209=""),"",IF($A209="","Missing Assignment Number",IF($B209="","Select Job Title",IF($C209="","Enter Pay Rate",IF($F209="","Job Title not found","Ready")))))</x:f>
      </x:c>
      <x:c r="U209"/>
    </x:row>
    <x:row r="210" ht="22" customHeight="1">
      <x:c r="A210" s="32"/>
      <x:c r="B210" s="33"/>
      <x:c r="C210" s="59"/>
      <x:c r="D210" s="52" t="str">
        <x:f>IF($B210="","",IFERROR(VLOOKUP($B210,'Data'!$A$2:$C$113,3,FALSE),IF(OR(RIGHT(UPPER(TRIM(SUBSTITUTE(CLEAN($B210),CHAR(160)," "))),2)="P1",RIGHT(UPPER(TRIM(SUBSTITUTE(CLEAN($B210),CHAR(160)," "))),2)="P2",RIGHT(UPPER(TRIM(SUBSTITUTE(CLEAN($B210),CHAR(160)," "))),2)="P3",RIGHT(UPPER(TRIM(SUBSTITUTE(CLEAN($B210),CHAR(160)," "))),2)="P4",RIGHT(UPPER(TRIM(SUBSTITUTE(CLEAN($B210),CHAR(160)," "))),2)="PS",ISNUMBER(SEARCH("INDUSTRIAL HYGIENIST",UPPER(TRIM(SUBSTITUTE(CLEAN($B210),CHAR(160)," ")))))),"PS","GS")))</x:f>
      </x:c>
      <x:c r="E210" s="62" t="str">
        <x:f>IF($D210="","",IF($D210="PS",'Data'!$O$5,'Data'!$O$4))</x:f>
      </x:c>
      <x:c r="F210" s="53" t="str">
        <x:f>IF($B210="","",IFERROR(VLOOKUP($B210,'Data'!$A$2:$B$113,2,FALSE),IF(ISNUMBER(SEARCH("INDUSTRIAL HYGIENIST",UPPER(TRIM(SUBSTITUTE(CLEAN($B210),CHAR(160)," "))))),IF(OR(ISNUMBER(SEARCH("P2",UPPER(TRIM(SUBSTITUTE(CLEAN($B210),CHAR(160)," "))))),ISNUMBER(SEARCH(" II "," "&amp;UPPER(TRIM(SUBSTITUTE(CLEAN($B210),CHAR(160)," ")))&amp;" ")),ISNUMBER(SEARCH(" 2 "," "&amp;UPPER(TRIM(SUBSTITUTE(CLEAN($B210),CHAR(160)," ")))&amp;" "))),"H","G"),"")))</x:f>
      </x:c>
      <x:c r="G210" s="65" t="str">
        <x:f>IF($F210="","",IFERROR(VLOOKUP($F210,'Data'!$D$2:$G$14,3,FALSE),""))</x:f>
      </x:c>
      <x:c r="H210" s="65" t="str">
        <x:f>IF($G210="","",$G210/'Data'!$O$2/'Data'!$O$3)</x:f>
      </x:c>
      <x:c r="I210" s="65" t="str">
        <x:f>IF(OR($B210="",$C210=""),"",$C210*'Data'!$O$2*'Data'!$O$3)</x:f>
      </x:c>
      <x:c r="J210" s="68" t="str">
        <x:f>IF(OR($I210="",$G210=""),"",$I210/$G210)</x:f>
      </x:c>
      <x:c r="K210" s="53" t="str">
        <x:f>IF($J210="","",VLOOKUP($J210,'Data'!$I$2:$L$6,2,TRUE))</x:f>
      </x:c>
      <x:c r="L210" s="71" t="str">
        <x:f>IF($J210="","",VLOOKUP($J210,'Data'!$I$2:$L$6,3,TRUE))</x:f>
      </x:c>
      <x:c r="M210" s="65" t="str">
        <x:f>IF($L210="","",$C210*$L210)</x:f>
      </x:c>
      <x:c r="N210" s="86" t="str">
        <x:f>IF($M210="","",ROUNDDOWN($C210+$M210,2))</x:f>
      </x:c>
      <x:c r="O210" s="74" t="str">
        <x:f>IF($N210="","",ROUNDDOWN(ROUNDDOWN($N210,2)*$E210,3))</x:f>
      </x:c>
      <x:c r="P210" s="77" t="str">
        <x:f>IF($L210="","",$I210*$L210)</x:f>
      </x:c>
      <x:c r="Q210" s="77" t="str">
        <x:f>IF($P210="","",$I210+$P210)</x:f>
      </x:c>
      <x:c r="R210" s="53" t="str">
        <x:f>IF($S210="Ready","Review and inform supplier","")</x:f>
      </x:c>
      <x:c r="S210" s="54" t="str">
        <x:f>IF(AND($A210="",$B210="",$C210=""),"",IF($A210="","Missing Assignment Number",IF($B210="","Select Job Title",IF($C210="","Enter Pay Rate",IF($F210="","Job Title not found","Ready")))))</x:f>
      </x:c>
      <x:c r="U210"/>
    </x:row>
    <x:row r="211" ht="22" customHeight="1">
      <x:c r="A211" s="32"/>
      <x:c r="B211" s="33"/>
      <x:c r="C211" s="59"/>
      <x:c r="D211" s="52" t="str">
        <x:f>IF($B211="","",IFERROR(VLOOKUP($B211,'Data'!$A$2:$C$113,3,FALSE),IF(OR(RIGHT(UPPER(TRIM(SUBSTITUTE(CLEAN($B211),CHAR(160)," "))),2)="P1",RIGHT(UPPER(TRIM(SUBSTITUTE(CLEAN($B211),CHAR(160)," "))),2)="P2",RIGHT(UPPER(TRIM(SUBSTITUTE(CLEAN($B211),CHAR(160)," "))),2)="P3",RIGHT(UPPER(TRIM(SUBSTITUTE(CLEAN($B211),CHAR(160)," "))),2)="P4",RIGHT(UPPER(TRIM(SUBSTITUTE(CLEAN($B211),CHAR(160)," "))),2)="PS",ISNUMBER(SEARCH("INDUSTRIAL HYGIENIST",UPPER(TRIM(SUBSTITUTE(CLEAN($B211),CHAR(160)," ")))))),"PS","GS")))</x:f>
      </x:c>
      <x:c r="E211" s="62" t="str">
        <x:f>IF($D211="","",IF($D211="PS",'Data'!$O$5,'Data'!$O$4))</x:f>
      </x:c>
      <x:c r="F211" s="53" t="str">
        <x:f>IF($B211="","",IFERROR(VLOOKUP($B211,'Data'!$A$2:$B$113,2,FALSE),IF(ISNUMBER(SEARCH("INDUSTRIAL HYGIENIST",UPPER(TRIM(SUBSTITUTE(CLEAN($B211),CHAR(160)," "))))),IF(OR(ISNUMBER(SEARCH("P2",UPPER(TRIM(SUBSTITUTE(CLEAN($B211),CHAR(160)," "))))),ISNUMBER(SEARCH(" II "," "&amp;UPPER(TRIM(SUBSTITUTE(CLEAN($B211),CHAR(160)," ")))&amp;" ")),ISNUMBER(SEARCH(" 2 "," "&amp;UPPER(TRIM(SUBSTITUTE(CLEAN($B211),CHAR(160)," ")))&amp;" "))),"H","G"),"")))</x:f>
      </x:c>
      <x:c r="G211" s="65" t="str">
        <x:f>IF($F211="","",IFERROR(VLOOKUP($F211,'Data'!$D$2:$G$14,3,FALSE),""))</x:f>
      </x:c>
      <x:c r="H211" s="65" t="str">
        <x:f>IF($G211="","",$G211/'Data'!$O$2/'Data'!$O$3)</x:f>
      </x:c>
      <x:c r="I211" s="65" t="str">
        <x:f>IF(OR($B211="",$C211=""),"",$C211*'Data'!$O$2*'Data'!$O$3)</x:f>
      </x:c>
      <x:c r="J211" s="68" t="str">
        <x:f>IF(OR($I211="",$G211=""),"",$I211/$G211)</x:f>
      </x:c>
      <x:c r="K211" s="53" t="str">
        <x:f>IF($J211="","",VLOOKUP($J211,'Data'!$I$2:$L$6,2,TRUE))</x:f>
      </x:c>
      <x:c r="L211" s="71" t="str">
        <x:f>IF($J211="","",VLOOKUP($J211,'Data'!$I$2:$L$6,3,TRUE))</x:f>
      </x:c>
      <x:c r="M211" s="65" t="str">
        <x:f>IF($L211="","",$C211*$L211)</x:f>
      </x:c>
      <x:c r="N211" s="86" t="str">
        <x:f>IF($M211="","",ROUNDDOWN($C211+$M211,2))</x:f>
      </x:c>
      <x:c r="O211" s="74" t="str">
        <x:f>IF($N211="","",ROUNDDOWN(ROUNDDOWN($N211,2)*$E211,3))</x:f>
      </x:c>
      <x:c r="P211" s="77" t="str">
        <x:f>IF($L211="","",$I211*$L211)</x:f>
      </x:c>
      <x:c r="Q211" s="77" t="str">
        <x:f>IF($P211="","",$I211+$P211)</x:f>
      </x:c>
      <x:c r="R211" s="53" t="str">
        <x:f>IF($S211="Ready","Review and inform supplier","")</x:f>
      </x:c>
      <x:c r="S211" s="54" t="str">
        <x:f>IF(AND($A211="",$B211="",$C211=""),"",IF($A211="","Missing Assignment Number",IF($B211="","Select Job Title",IF($C211="","Enter Pay Rate",IF($F211="","Job Title not found","Ready")))))</x:f>
      </x:c>
      <x:c r="U211"/>
    </x:row>
    <x:row r="212" ht="22" customHeight="1">
      <x:c r="A212" s="32"/>
      <x:c r="B212" s="33"/>
      <x:c r="C212" s="59"/>
      <x:c r="D212" s="52" t="str">
        <x:f>IF($B212="","",IFERROR(VLOOKUP($B212,'Data'!$A$2:$C$113,3,FALSE),IF(OR(RIGHT(UPPER(TRIM(SUBSTITUTE(CLEAN($B212),CHAR(160)," "))),2)="P1",RIGHT(UPPER(TRIM(SUBSTITUTE(CLEAN($B212),CHAR(160)," "))),2)="P2",RIGHT(UPPER(TRIM(SUBSTITUTE(CLEAN($B212),CHAR(160)," "))),2)="P3",RIGHT(UPPER(TRIM(SUBSTITUTE(CLEAN($B212),CHAR(160)," "))),2)="P4",RIGHT(UPPER(TRIM(SUBSTITUTE(CLEAN($B212),CHAR(160)," "))),2)="PS",ISNUMBER(SEARCH("INDUSTRIAL HYGIENIST",UPPER(TRIM(SUBSTITUTE(CLEAN($B212),CHAR(160)," ")))))),"PS","GS")))</x:f>
      </x:c>
      <x:c r="E212" s="62" t="str">
        <x:f>IF($D212="","",IF($D212="PS",'Data'!$O$5,'Data'!$O$4))</x:f>
      </x:c>
      <x:c r="F212" s="53" t="str">
        <x:f>IF($B212="","",IFERROR(VLOOKUP($B212,'Data'!$A$2:$B$113,2,FALSE),IF(ISNUMBER(SEARCH("INDUSTRIAL HYGIENIST",UPPER(TRIM(SUBSTITUTE(CLEAN($B212),CHAR(160)," "))))),IF(OR(ISNUMBER(SEARCH("P2",UPPER(TRIM(SUBSTITUTE(CLEAN($B212),CHAR(160)," "))))),ISNUMBER(SEARCH(" II "," "&amp;UPPER(TRIM(SUBSTITUTE(CLEAN($B212),CHAR(160)," ")))&amp;" ")),ISNUMBER(SEARCH(" 2 "," "&amp;UPPER(TRIM(SUBSTITUTE(CLEAN($B212),CHAR(160)," ")))&amp;" "))),"H","G"),"")))</x:f>
      </x:c>
      <x:c r="G212" s="65" t="str">
        <x:f>IF($F212="","",IFERROR(VLOOKUP($F212,'Data'!$D$2:$G$14,3,FALSE),""))</x:f>
      </x:c>
      <x:c r="H212" s="65" t="str">
        <x:f>IF($G212="","",$G212/'Data'!$O$2/'Data'!$O$3)</x:f>
      </x:c>
      <x:c r="I212" s="65" t="str">
        <x:f>IF(OR($B212="",$C212=""),"",$C212*'Data'!$O$2*'Data'!$O$3)</x:f>
      </x:c>
      <x:c r="J212" s="68" t="str">
        <x:f>IF(OR($I212="",$G212=""),"",$I212/$G212)</x:f>
      </x:c>
      <x:c r="K212" s="53" t="str">
        <x:f>IF($J212="","",VLOOKUP($J212,'Data'!$I$2:$L$6,2,TRUE))</x:f>
      </x:c>
      <x:c r="L212" s="71" t="str">
        <x:f>IF($J212="","",VLOOKUP($J212,'Data'!$I$2:$L$6,3,TRUE))</x:f>
      </x:c>
      <x:c r="M212" s="65" t="str">
        <x:f>IF($L212="","",$C212*$L212)</x:f>
      </x:c>
      <x:c r="N212" s="86" t="str">
        <x:f>IF($M212="","",ROUNDDOWN($C212+$M212,2))</x:f>
      </x:c>
      <x:c r="O212" s="74" t="str">
        <x:f>IF($N212="","",ROUNDDOWN(ROUNDDOWN($N212,2)*$E212,3))</x:f>
      </x:c>
      <x:c r="P212" s="77" t="str">
        <x:f>IF($L212="","",$I212*$L212)</x:f>
      </x:c>
      <x:c r="Q212" s="77" t="str">
        <x:f>IF($P212="","",$I212+$P212)</x:f>
      </x:c>
      <x:c r="R212" s="53" t="str">
        <x:f>IF($S212="Ready","Review and inform supplier","")</x:f>
      </x:c>
      <x:c r="S212" s="54" t="str">
        <x:f>IF(AND($A212="",$B212="",$C212=""),"",IF($A212="","Missing Assignment Number",IF($B212="","Select Job Title",IF($C212="","Enter Pay Rate",IF($F212="","Job Title not found","Ready")))))</x:f>
      </x:c>
      <x:c r="U212"/>
    </x:row>
    <x:row r="213" ht="22" customHeight="1">
      <x:c r="A213" s="32"/>
      <x:c r="B213" s="33"/>
      <x:c r="C213" s="59"/>
      <x:c r="D213" s="52" t="str">
        <x:f>IF($B213="","",IFERROR(VLOOKUP($B213,'Data'!$A$2:$C$113,3,FALSE),IF(OR(RIGHT(UPPER(TRIM(SUBSTITUTE(CLEAN($B213),CHAR(160)," "))),2)="P1",RIGHT(UPPER(TRIM(SUBSTITUTE(CLEAN($B213),CHAR(160)," "))),2)="P2",RIGHT(UPPER(TRIM(SUBSTITUTE(CLEAN($B213),CHAR(160)," "))),2)="P3",RIGHT(UPPER(TRIM(SUBSTITUTE(CLEAN($B213),CHAR(160)," "))),2)="P4",RIGHT(UPPER(TRIM(SUBSTITUTE(CLEAN($B213),CHAR(160)," "))),2)="PS",ISNUMBER(SEARCH("INDUSTRIAL HYGIENIST",UPPER(TRIM(SUBSTITUTE(CLEAN($B213),CHAR(160)," ")))))),"PS","GS")))</x:f>
      </x:c>
      <x:c r="E213" s="62" t="str">
        <x:f>IF($D213="","",IF($D213="PS",'Data'!$O$5,'Data'!$O$4))</x:f>
      </x:c>
      <x:c r="F213" s="53" t="str">
        <x:f>IF($B213="","",IFERROR(VLOOKUP($B213,'Data'!$A$2:$B$113,2,FALSE),IF(ISNUMBER(SEARCH("INDUSTRIAL HYGIENIST",UPPER(TRIM(SUBSTITUTE(CLEAN($B213),CHAR(160)," "))))),IF(OR(ISNUMBER(SEARCH("P2",UPPER(TRIM(SUBSTITUTE(CLEAN($B213),CHAR(160)," "))))),ISNUMBER(SEARCH(" II "," "&amp;UPPER(TRIM(SUBSTITUTE(CLEAN($B213),CHAR(160)," ")))&amp;" ")),ISNUMBER(SEARCH(" 2 "," "&amp;UPPER(TRIM(SUBSTITUTE(CLEAN($B213),CHAR(160)," ")))&amp;" "))),"H","G"),"")))</x:f>
      </x:c>
      <x:c r="G213" s="65" t="str">
        <x:f>IF($F213="","",IFERROR(VLOOKUP($F213,'Data'!$D$2:$G$14,3,FALSE),""))</x:f>
      </x:c>
      <x:c r="H213" s="65" t="str">
        <x:f>IF($G213="","",$G213/'Data'!$O$2/'Data'!$O$3)</x:f>
      </x:c>
      <x:c r="I213" s="65" t="str">
        <x:f>IF(OR($B213="",$C213=""),"",$C213*'Data'!$O$2*'Data'!$O$3)</x:f>
      </x:c>
      <x:c r="J213" s="68" t="str">
        <x:f>IF(OR($I213="",$G213=""),"",$I213/$G213)</x:f>
      </x:c>
      <x:c r="K213" s="53" t="str">
        <x:f>IF($J213="","",VLOOKUP($J213,'Data'!$I$2:$L$6,2,TRUE))</x:f>
      </x:c>
      <x:c r="L213" s="71" t="str">
        <x:f>IF($J213="","",VLOOKUP($J213,'Data'!$I$2:$L$6,3,TRUE))</x:f>
      </x:c>
      <x:c r="M213" s="65" t="str">
        <x:f>IF($L213="","",$C213*$L213)</x:f>
      </x:c>
      <x:c r="N213" s="86" t="str">
        <x:f>IF($M213="","",ROUNDDOWN($C213+$M213,2))</x:f>
      </x:c>
      <x:c r="O213" s="74" t="str">
        <x:f>IF($N213="","",ROUNDDOWN(ROUNDDOWN($N213,2)*$E213,3))</x:f>
      </x:c>
      <x:c r="P213" s="77" t="str">
        <x:f>IF($L213="","",$I213*$L213)</x:f>
      </x:c>
      <x:c r="Q213" s="77" t="str">
        <x:f>IF($P213="","",$I213+$P213)</x:f>
      </x:c>
      <x:c r="R213" s="53" t="str">
        <x:f>IF($S213="Ready","Review and inform supplier","")</x:f>
      </x:c>
      <x:c r="S213" s="54" t="str">
        <x:f>IF(AND($A213="",$B213="",$C213=""),"",IF($A213="","Missing Assignment Number",IF($B213="","Select Job Title",IF($C213="","Enter Pay Rate",IF($F213="","Job Title not found","Ready")))))</x:f>
      </x:c>
      <x:c r="U213"/>
    </x:row>
    <x:row r="214" ht="22" customHeight="1">
      <x:c r="A214" s="32"/>
      <x:c r="B214" s="33"/>
      <x:c r="C214" s="59"/>
      <x:c r="D214" s="52" t="str">
        <x:f>IF($B214="","",IFERROR(VLOOKUP($B214,'Data'!$A$2:$C$113,3,FALSE),IF(OR(RIGHT(UPPER(TRIM(SUBSTITUTE(CLEAN($B214),CHAR(160)," "))),2)="P1",RIGHT(UPPER(TRIM(SUBSTITUTE(CLEAN($B214),CHAR(160)," "))),2)="P2",RIGHT(UPPER(TRIM(SUBSTITUTE(CLEAN($B214),CHAR(160)," "))),2)="P3",RIGHT(UPPER(TRIM(SUBSTITUTE(CLEAN($B214),CHAR(160)," "))),2)="P4",RIGHT(UPPER(TRIM(SUBSTITUTE(CLEAN($B214),CHAR(160)," "))),2)="PS",ISNUMBER(SEARCH("INDUSTRIAL HYGIENIST",UPPER(TRIM(SUBSTITUTE(CLEAN($B214),CHAR(160)," ")))))),"PS","GS")))</x:f>
      </x:c>
      <x:c r="E214" s="62" t="str">
        <x:f>IF($D214="","",IF($D214="PS",'Data'!$O$5,'Data'!$O$4))</x:f>
      </x:c>
      <x:c r="F214" s="53" t="str">
        <x:f>IF($B214="","",IFERROR(VLOOKUP($B214,'Data'!$A$2:$B$113,2,FALSE),IF(ISNUMBER(SEARCH("INDUSTRIAL HYGIENIST",UPPER(TRIM(SUBSTITUTE(CLEAN($B214),CHAR(160)," "))))),IF(OR(ISNUMBER(SEARCH("P2",UPPER(TRIM(SUBSTITUTE(CLEAN($B214),CHAR(160)," "))))),ISNUMBER(SEARCH(" II "," "&amp;UPPER(TRIM(SUBSTITUTE(CLEAN($B214),CHAR(160)," ")))&amp;" ")),ISNUMBER(SEARCH(" 2 "," "&amp;UPPER(TRIM(SUBSTITUTE(CLEAN($B214),CHAR(160)," ")))&amp;" "))),"H","G"),"")))</x:f>
      </x:c>
      <x:c r="G214" s="65" t="str">
        <x:f>IF($F214="","",IFERROR(VLOOKUP($F214,'Data'!$D$2:$G$14,3,FALSE),""))</x:f>
      </x:c>
      <x:c r="H214" s="65" t="str">
        <x:f>IF($G214="","",$G214/'Data'!$O$2/'Data'!$O$3)</x:f>
      </x:c>
      <x:c r="I214" s="65" t="str">
        <x:f>IF(OR($B214="",$C214=""),"",$C214*'Data'!$O$2*'Data'!$O$3)</x:f>
      </x:c>
      <x:c r="J214" s="68" t="str">
        <x:f>IF(OR($I214="",$G214=""),"",$I214/$G214)</x:f>
      </x:c>
      <x:c r="K214" s="53" t="str">
        <x:f>IF($J214="","",VLOOKUP($J214,'Data'!$I$2:$L$6,2,TRUE))</x:f>
      </x:c>
      <x:c r="L214" s="71" t="str">
        <x:f>IF($J214="","",VLOOKUP($J214,'Data'!$I$2:$L$6,3,TRUE))</x:f>
      </x:c>
      <x:c r="M214" s="65" t="str">
        <x:f>IF($L214="","",$C214*$L214)</x:f>
      </x:c>
      <x:c r="N214" s="86" t="str">
        <x:f>IF($M214="","",ROUNDDOWN($C214+$M214,2))</x:f>
      </x:c>
      <x:c r="O214" s="74" t="str">
        <x:f>IF($N214="","",ROUNDDOWN(ROUNDDOWN($N214,2)*$E214,3))</x:f>
      </x:c>
      <x:c r="P214" s="77" t="str">
        <x:f>IF($L214="","",$I214*$L214)</x:f>
      </x:c>
      <x:c r="Q214" s="77" t="str">
        <x:f>IF($P214="","",$I214+$P214)</x:f>
      </x:c>
      <x:c r="R214" s="53" t="str">
        <x:f>IF($S214="Ready","Review and inform supplier","")</x:f>
      </x:c>
      <x:c r="S214" s="54" t="str">
        <x:f>IF(AND($A214="",$B214="",$C214=""),"",IF($A214="","Missing Assignment Number",IF($B214="","Select Job Title",IF($C214="","Enter Pay Rate",IF($F214="","Job Title not found","Ready")))))</x:f>
      </x:c>
      <x:c r="U214"/>
    </x:row>
    <x:row r="215" ht="22" customHeight="1">
      <x:c r="A215" s="32"/>
      <x:c r="B215" s="33"/>
      <x:c r="C215" s="59"/>
      <x:c r="D215" s="52" t="str">
        <x:f>IF($B215="","",IFERROR(VLOOKUP($B215,'Data'!$A$2:$C$113,3,FALSE),IF(OR(RIGHT(UPPER(TRIM(SUBSTITUTE(CLEAN($B215),CHAR(160)," "))),2)="P1",RIGHT(UPPER(TRIM(SUBSTITUTE(CLEAN($B215),CHAR(160)," "))),2)="P2",RIGHT(UPPER(TRIM(SUBSTITUTE(CLEAN($B215),CHAR(160)," "))),2)="P3",RIGHT(UPPER(TRIM(SUBSTITUTE(CLEAN($B215),CHAR(160)," "))),2)="P4",RIGHT(UPPER(TRIM(SUBSTITUTE(CLEAN($B215),CHAR(160)," "))),2)="PS",ISNUMBER(SEARCH("INDUSTRIAL HYGIENIST",UPPER(TRIM(SUBSTITUTE(CLEAN($B215),CHAR(160)," ")))))),"PS","GS")))</x:f>
      </x:c>
      <x:c r="E215" s="62" t="str">
        <x:f>IF($D215="","",IF($D215="PS",'Data'!$O$5,'Data'!$O$4))</x:f>
      </x:c>
      <x:c r="F215" s="53" t="str">
        <x:f>IF($B215="","",IFERROR(VLOOKUP($B215,'Data'!$A$2:$B$113,2,FALSE),IF(ISNUMBER(SEARCH("INDUSTRIAL HYGIENIST",UPPER(TRIM(SUBSTITUTE(CLEAN($B215),CHAR(160)," "))))),IF(OR(ISNUMBER(SEARCH("P2",UPPER(TRIM(SUBSTITUTE(CLEAN($B215),CHAR(160)," "))))),ISNUMBER(SEARCH(" II "," "&amp;UPPER(TRIM(SUBSTITUTE(CLEAN($B215),CHAR(160)," ")))&amp;" ")),ISNUMBER(SEARCH(" 2 "," "&amp;UPPER(TRIM(SUBSTITUTE(CLEAN($B215),CHAR(160)," ")))&amp;" "))),"H","G"),"")))</x:f>
      </x:c>
      <x:c r="G215" s="65" t="str">
        <x:f>IF($F215="","",IFERROR(VLOOKUP($F215,'Data'!$D$2:$G$14,3,FALSE),""))</x:f>
      </x:c>
      <x:c r="H215" s="65" t="str">
        <x:f>IF($G215="","",$G215/'Data'!$O$2/'Data'!$O$3)</x:f>
      </x:c>
      <x:c r="I215" s="65" t="str">
        <x:f>IF(OR($B215="",$C215=""),"",$C215*'Data'!$O$2*'Data'!$O$3)</x:f>
      </x:c>
      <x:c r="J215" s="68" t="str">
        <x:f>IF(OR($I215="",$G215=""),"",$I215/$G215)</x:f>
      </x:c>
      <x:c r="K215" s="53" t="str">
        <x:f>IF($J215="","",VLOOKUP($J215,'Data'!$I$2:$L$6,2,TRUE))</x:f>
      </x:c>
      <x:c r="L215" s="71" t="str">
        <x:f>IF($J215="","",VLOOKUP($J215,'Data'!$I$2:$L$6,3,TRUE))</x:f>
      </x:c>
      <x:c r="M215" s="65" t="str">
        <x:f>IF($L215="","",$C215*$L215)</x:f>
      </x:c>
      <x:c r="N215" s="86" t="str">
        <x:f>IF($M215="","",ROUNDDOWN($C215+$M215,2))</x:f>
      </x:c>
      <x:c r="O215" s="74" t="str">
        <x:f>IF($N215="","",ROUNDDOWN(ROUNDDOWN($N215,2)*$E215,3))</x:f>
      </x:c>
      <x:c r="P215" s="77" t="str">
        <x:f>IF($L215="","",$I215*$L215)</x:f>
      </x:c>
      <x:c r="Q215" s="77" t="str">
        <x:f>IF($P215="","",$I215+$P215)</x:f>
      </x:c>
      <x:c r="R215" s="53" t="str">
        <x:f>IF($S215="Ready","Review and inform supplier","")</x:f>
      </x:c>
      <x:c r="S215" s="54" t="str">
        <x:f>IF(AND($A215="",$B215="",$C215=""),"",IF($A215="","Missing Assignment Number",IF($B215="","Select Job Title",IF($C215="","Enter Pay Rate",IF($F215="","Job Title not found","Ready")))))</x:f>
      </x:c>
      <x:c r="U215"/>
    </x:row>
    <x:row r="216" ht="22" customHeight="1">
      <x:c r="A216" s="32"/>
      <x:c r="B216" s="33"/>
      <x:c r="C216" s="59"/>
      <x:c r="D216" s="52" t="str">
        <x:f>IF($B216="","",IFERROR(VLOOKUP($B216,'Data'!$A$2:$C$113,3,FALSE),IF(OR(RIGHT(UPPER(TRIM(SUBSTITUTE(CLEAN($B216),CHAR(160)," "))),2)="P1",RIGHT(UPPER(TRIM(SUBSTITUTE(CLEAN($B216),CHAR(160)," "))),2)="P2",RIGHT(UPPER(TRIM(SUBSTITUTE(CLEAN($B216),CHAR(160)," "))),2)="P3",RIGHT(UPPER(TRIM(SUBSTITUTE(CLEAN($B216),CHAR(160)," "))),2)="P4",RIGHT(UPPER(TRIM(SUBSTITUTE(CLEAN($B216),CHAR(160)," "))),2)="PS",ISNUMBER(SEARCH("INDUSTRIAL HYGIENIST",UPPER(TRIM(SUBSTITUTE(CLEAN($B216),CHAR(160)," ")))))),"PS","GS")))</x:f>
      </x:c>
      <x:c r="E216" s="62" t="str">
        <x:f>IF($D216="","",IF($D216="PS",'Data'!$O$5,'Data'!$O$4))</x:f>
      </x:c>
      <x:c r="F216" s="53" t="str">
        <x:f>IF($B216="","",IFERROR(VLOOKUP($B216,'Data'!$A$2:$B$113,2,FALSE),IF(ISNUMBER(SEARCH("INDUSTRIAL HYGIENIST",UPPER(TRIM(SUBSTITUTE(CLEAN($B216),CHAR(160)," "))))),IF(OR(ISNUMBER(SEARCH("P2",UPPER(TRIM(SUBSTITUTE(CLEAN($B216),CHAR(160)," "))))),ISNUMBER(SEARCH(" II "," "&amp;UPPER(TRIM(SUBSTITUTE(CLEAN($B216),CHAR(160)," ")))&amp;" ")),ISNUMBER(SEARCH(" 2 "," "&amp;UPPER(TRIM(SUBSTITUTE(CLEAN($B216),CHAR(160)," ")))&amp;" "))),"H","G"),"")))</x:f>
      </x:c>
      <x:c r="G216" s="65" t="str">
        <x:f>IF($F216="","",IFERROR(VLOOKUP($F216,'Data'!$D$2:$G$14,3,FALSE),""))</x:f>
      </x:c>
      <x:c r="H216" s="65" t="str">
        <x:f>IF($G216="","",$G216/'Data'!$O$2/'Data'!$O$3)</x:f>
      </x:c>
      <x:c r="I216" s="65" t="str">
        <x:f>IF(OR($B216="",$C216=""),"",$C216*'Data'!$O$2*'Data'!$O$3)</x:f>
      </x:c>
      <x:c r="J216" s="68" t="str">
        <x:f>IF(OR($I216="",$G216=""),"",$I216/$G216)</x:f>
      </x:c>
      <x:c r="K216" s="53" t="str">
        <x:f>IF($J216="","",VLOOKUP($J216,'Data'!$I$2:$L$6,2,TRUE))</x:f>
      </x:c>
      <x:c r="L216" s="71" t="str">
        <x:f>IF($J216="","",VLOOKUP($J216,'Data'!$I$2:$L$6,3,TRUE))</x:f>
      </x:c>
      <x:c r="M216" s="65" t="str">
        <x:f>IF($L216="","",$C216*$L216)</x:f>
      </x:c>
      <x:c r="N216" s="86" t="str">
        <x:f>IF($M216="","",ROUNDDOWN($C216+$M216,2))</x:f>
      </x:c>
      <x:c r="O216" s="74" t="str">
        <x:f>IF($N216="","",ROUNDDOWN(ROUNDDOWN($N216,2)*$E216,3))</x:f>
      </x:c>
      <x:c r="P216" s="77" t="str">
        <x:f>IF($L216="","",$I216*$L216)</x:f>
      </x:c>
      <x:c r="Q216" s="77" t="str">
        <x:f>IF($P216="","",$I216+$P216)</x:f>
      </x:c>
      <x:c r="R216" s="53" t="str">
        <x:f>IF($S216="Ready","Review and inform supplier","")</x:f>
      </x:c>
      <x:c r="S216" s="54" t="str">
        <x:f>IF(AND($A216="",$B216="",$C216=""),"",IF($A216="","Missing Assignment Number",IF($B216="","Select Job Title",IF($C216="","Enter Pay Rate",IF($F216="","Job Title not found","Ready")))))</x:f>
      </x:c>
      <x:c r="U216"/>
    </x:row>
    <x:row r="217" ht="22" customHeight="1">
      <x:c r="A217" s="32"/>
      <x:c r="B217" s="33"/>
      <x:c r="C217" s="59"/>
      <x:c r="D217" s="52" t="str">
        <x:f>IF($B217="","",IFERROR(VLOOKUP($B217,'Data'!$A$2:$C$113,3,FALSE),IF(OR(RIGHT(UPPER(TRIM(SUBSTITUTE(CLEAN($B217),CHAR(160)," "))),2)="P1",RIGHT(UPPER(TRIM(SUBSTITUTE(CLEAN($B217),CHAR(160)," "))),2)="P2",RIGHT(UPPER(TRIM(SUBSTITUTE(CLEAN($B217),CHAR(160)," "))),2)="P3",RIGHT(UPPER(TRIM(SUBSTITUTE(CLEAN($B217),CHAR(160)," "))),2)="P4",RIGHT(UPPER(TRIM(SUBSTITUTE(CLEAN($B217),CHAR(160)," "))),2)="PS",ISNUMBER(SEARCH("INDUSTRIAL HYGIENIST",UPPER(TRIM(SUBSTITUTE(CLEAN($B217),CHAR(160)," ")))))),"PS","GS")))</x:f>
      </x:c>
      <x:c r="E217" s="62" t="str">
        <x:f>IF($D217="","",IF($D217="PS",'Data'!$O$5,'Data'!$O$4))</x:f>
      </x:c>
      <x:c r="F217" s="53" t="str">
        <x:f>IF($B217="","",IFERROR(VLOOKUP($B217,'Data'!$A$2:$B$113,2,FALSE),IF(ISNUMBER(SEARCH("INDUSTRIAL HYGIENIST",UPPER(TRIM(SUBSTITUTE(CLEAN($B217),CHAR(160)," "))))),IF(OR(ISNUMBER(SEARCH("P2",UPPER(TRIM(SUBSTITUTE(CLEAN($B217),CHAR(160)," "))))),ISNUMBER(SEARCH(" II "," "&amp;UPPER(TRIM(SUBSTITUTE(CLEAN($B217),CHAR(160)," ")))&amp;" ")),ISNUMBER(SEARCH(" 2 "," "&amp;UPPER(TRIM(SUBSTITUTE(CLEAN($B217),CHAR(160)," ")))&amp;" "))),"H","G"),"")))</x:f>
      </x:c>
      <x:c r="G217" s="65" t="str">
        <x:f>IF($F217="","",IFERROR(VLOOKUP($F217,'Data'!$D$2:$G$14,3,FALSE),""))</x:f>
      </x:c>
      <x:c r="H217" s="65" t="str">
        <x:f>IF($G217="","",$G217/'Data'!$O$2/'Data'!$O$3)</x:f>
      </x:c>
      <x:c r="I217" s="65" t="str">
        <x:f>IF(OR($B217="",$C217=""),"",$C217*'Data'!$O$2*'Data'!$O$3)</x:f>
      </x:c>
      <x:c r="J217" s="68" t="str">
        <x:f>IF(OR($I217="",$G217=""),"",$I217/$G217)</x:f>
      </x:c>
      <x:c r="K217" s="53" t="str">
        <x:f>IF($J217="","",VLOOKUP($J217,'Data'!$I$2:$L$6,2,TRUE))</x:f>
      </x:c>
      <x:c r="L217" s="71" t="str">
        <x:f>IF($J217="","",VLOOKUP($J217,'Data'!$I$2:$L$6,3,TRUE))</x:f>
      </x:c>
      <x:c r="M217" s="65" t="str">
        <x:f>IF($L217="","",$C217*$L217)</x:f>
      </x:c>
      <x:c r="N217" s="86" t="str">
        <x:f>IF($M217="","",ROUNDDOWN($C217+$M217,2))</x:f>
      </x:c>
      <x:c r="O217" s="74" t="str">
        <x:f>IF($N217="","",ROUNDDOWN(ROUNDDOWN($N217,2)*$E217,3))</x:f>
      </x:c>
      <x:c r="P217" s="77" t="str">
        <x:f>IF($L217="","",$I217*$L217)</x:f>
      </x:c>
      <x:c r="Q217" s="77" t="str">
        <x:f>IF($P217="","",$I217+$P217)</x:f>
      </x:c>
      <x:c r="R217" s="53" t="str">
        <x:f>IF($S217="Ready","Review and inform supplier","")</x:f>
      </x:c>
      <x:c r="S217" s="54" t="str">
        <x:f>IF(AND($A217="",$B217="",$C217=""),"",IF($A217="","Missing Assignment Number",IF($B217="","Select Job Title",IF($C217="","Enter Pay Rate",IF($F217="","Job Title not found","Ready")))))</x:f>
      </x:c>
      <x:c r="U217"/>
    </x:row>
    <x:row r="218" ht="22" customHeight="1">
      <x:c r="A218" s="32"/>
      <x:c r="B218" s="33"/>
      <x:c r="C218" s="59"/>
      <x:c r="D218" s="52" t="str">
        <x:f>IF($B218="","",IFERROR(VLOOKUP($B218,'Data'!$A$2:$C$113,3,FALSE),IF(OR(RIGHT(UPPER(TRIM(SUBSTITUTE(CLEAN($B218),CHAR(160)," "))),2)="P1",RIGHT(UPPER(TRIM(SUBSTITUTE(CLEAN($B218),CHAR(160)," "))),2)="P2",RIGHT(UPPER(TRIM(SUBSTITUTE(CLEAN($B218),CHAR(160)," "))),2)="P3",RIGHT(UPPER(TRIM(SUBSTITUTE(CLEAN($B218),CHAR(160)," "))),2)="P4",RIGHT(UPPER(TRIM(SUBSTITUTE(CLEAN($B218),CHAR(160)," "))),2)="PS",ISNUMBER(SEARCH("INDUSTRIAL HYGIENIST",UPPER(TRIM(SUBSTITUTE(CLEAN($B218),CHAR(160)," ")))))),"PS","GS")))</x:f>
      </x:c>
      <x:c r="E218" s="62" t="str">
        <x:f>IF($D218="","",IF($D218="PS",'Data'!$O$5,'Data'!$O$4))</x:f>
      </x:c>
      <x:c r="F218" s="53" t="str">
        <x:f>IF($B218="","",IFERROR(VLOOKUP($B218,'Data'!$A$2:$B$113,2,FALSE),IF(ISNUMBER(SEARCH("INDUSTRIAL HYGIENIST",UPPER(TRIM(SUBSTITUTE(CLEAN($B218),CHAR(160)," "))))),IF(OR(ISNUMBER(SEARCH("P2",UPPER(TRIM(SUBSTITUTE(CLEAN($B218),CHAR(160)," "))))),ISNUMBER(SEARCH(" II "," "&amp;UPPER(TRIM(SUBSTITUTE(CLEAN($B218),CHAR(160)," ")))&amp;" ")),ISNUMBER(SEARCH(" 2 "," "&amp;UPPER(TRIM(SUBSTITUTE(CLEAN($B218),CHAR(160)," ")))&amp;" "))),"H","G"),"")))</x:f>
      </x:c>
      <x:c r="G218" s="65" t="str">
        <x:f>IF($F218="","",IFERROR(VLOOKUP($F218,'Data'!$D$2:$G$14,3,FALSE),""))</x:f>
      </x:c>
      <x:c r="H218" s="65" t="str">
        <x:f>IF($G218="","",$G218/'Data'!$O$2/'Data'!$O$3)</x:f>
      </x:c>
      <x:c r="I218" s="65" t="str">
        <x:f>IF(OR($B218="",$C218=""),"",$C218*'Data'!$O$2*'Data'!$O$3)</x:f>
      </x:c>
      <x:c r="J218" s="68" t="str">
        <x:f>IF(OR($I218="",$G218=""),"",$I218/$G218)</x:f>
      </x:c>
      <x:c r="K218" s="53" t="str">
        <x:f>IF($J218="","",VLOOKUP($J218,'Data'!$I$2:$L$6,2,TRUE))</x:f>
      </x:c>
      <x:c r="L218" s="71" t="str">
        <x:f>IF($J218="","",VLOOKUP($J218,'Data'!$I$2:$L$6,3,TRUE))</x:f>
      </x:c>
      <x:c r="M218" s="65" t="str">
        <x:f>IF($L218="","",$C218*$L218)</x:f>
      </x:c>
      <x:c r="N218" s="86" t="str">
        <x:f>IF($M218="","",ROUNDDOWN($C218+$M218,2))</x:f>
      </x:c>
      <x:c r="O218" s="74" t="str">
        <x:f>IF($N218="","",ROUNDDOWN(ROUNDDOWN($N218,2)*$E218,3))</x:f>
      </x:c>
      <x:c r="P218" s="77" t="str">
        <x:f>IF($L218="","",$I218*$L218)</x:f>
      </x:c>
      <x:c r="Q218" s="77" t="str">
        <x:f>IF($P218="","",$I218+$P218)</x:f>
      </x:c>
      <x:c r="R218" s="53" t="str">
        <x:f>IF($S218="Ready","Review and inform supplier","")</x:f>
      </x:c>
      <x:c r="S218" s="54" t="str">
        <x:f>IF(AND($A218="",$B218="",$C218=""),"",IF($A218="","Missing Assignment Number",IF($B218="","Select Job Title",IF($C218="","Enter Pay Rate",IF($F218="","Job Title not found","Ready")))))</x:f>
      </x:c>
      <x:c r="U218"/>
    </x:row>
    <x:row r="219" ht="22" customHeight="1">
      <x:c r="A219" s="32"/>
      <x:c r="B219" s="33"/>
      <x:c r="C219" s="59"/>
      <x:c r="D219" s="52" t="str">
        <x:f>IF($B219="","",IFERROR(VLOOKUP($B219,'Data'!$A$2:$C$113,3,FALSE),IF(OR(RIGHT(UPPER(TRIM(SUBSTITUTE(CLEAN($B219),CHAR(160)," "))),2)="P1",RIGHT(UPPER(TRIM(SUBSTITUTE(CLEAN($B219),CHAR(160)," "))),2)="P2",RIGHT(UPPER(TRIM(SUBSTITUTE(CLEAN($B219),CHAR(160)," "))),2)="P3",RIGHT(UPPER(TRIM(SUBSTITUTE(CLEAN($B219),CHAR(160)," "))),2)="P4",RIGHT(UPPER(TRIM(SUBSTITUTE(CLEAN($B219),CHAR(160)," "))),2)="PS",ISNUMBER(SEARCH("INDUSTRIAL HYGIENIST",UPPER(TRIM(SUBSTITUTE(CLEAN($B219),CHAR(160)," ")))))),"PS","GS")))</x:f>
      </x:c>
      <x:c r="E219" s="62" t="str">
        <x:f>IF($D219="","",IF($D219="PS",'Data'!$O$5,'Data'!$O$4))</x:f>
      </x:c>
      <x:c r="F219" s="53" t="str">
        <x:f>IF($B219="","",IFERROR(VLOOKUP($B219,'Data'!$A$2:$B$113,2,FALSE),IF(ISNUMBER(SEARCH("INDUSTRIAL HYGIENIST",UPPER(TRIM(SUBSTITUTE(CLEAN($B219),CHAR(160)," "))))),IF(OR(ISNUMBER(SEARCH("P2",UPPER(TRIM(SUBSTITUTE(CLEAN($B219),CHAR(160)," "))))),ISNUMBER(SEARCH(" II "," "&amp;UPPER(TRIM(SUBSTITUTE(CLEAN($B219),CHAR(160)," ")))&amp;" ")),ISNUMBER(SEARCH(" 2 "," "&amp;UPPER(TRIM(SUBSTITUTE(CLEAN($B219),CHAR(160)," ")))&amp;" "))),"H","G"),"")))</x:f>
      </x:c>
      <x:c r="G219" s="65" t="str">
        <x:f>IF($F219="","",IFERROR(VLOOKUP($F219,'Data'!$D$2:$G$14,3,FALSE),""))</x:f>
      </x:c>
      <x:c r="H219" s="65" t="str">
        <x:f>IF($G219="","",$G219/'Data'!$O$2/'Data'!$O$3)</x:f>
      </x:c>
      <x:c r="I219" s="65" t="str">
        <x:f>IF(OR($B219="",$C219=""),"",$C219*'Data'!$O$2*'Data'!$O$3)</x:f>
      </x:c>
      <x:c r="J219" s="68" t="str">
        <x:f>IF(OR($I219="",$G219=""),"",$I219/$G219)</x:f>
      </x:c>
      <x:c r="K219" s="53" t="str">
        <x:f>IF($J219="","",VLOOKUP($J219,'Data'!$I$2:$L$6,2,TRUE))</x:f>
      </x:c>
      <x:c r="L219" s="71" t="str">
        <x:f>IF($J219="","",VLOOKUP($J219,'Data'!$I$2:$L$6,3,TRUE))</x:f>
      </x:c>
      <x:c r="M219" s="65" t="str">
        <x:f>IF($L219="","",$C219*$L219)</x:f>
      </x:c>
      <x:c r="N219" s="86" t="str">
        <x:f>IF($M219="","",ROUNDDOWN($C219+$M219,2))</x:f>
      </x:c>
      <x:c r="O219" s="74" t="str">
        <x:f>IF($N219="","",ROUNDDOWN(ROUNDDOWN($N219,2)*$E219,3))</x:f>
      </x:c>
      <x:c r="P219" s="77" t="str">
        <x:f>IF($L219="","",$I219*$L219)</x:f>
      </x:c>
      <x:c r="Q219" s="77" t="str">
        <x:f>IF($P219="","",$I219+$P219)</x:f>
      </x:c>
      <x:c r="R219" s="53" t="str">
        <x:f>IF($S219="Ready","Review and inform supplier","")</x:f>
      </x:c>
      <x:c r="S219" s="54" t="str">
        <x:f>IF(AND($A219="",$B219="",$C219=""),"",IF($A219="","Missing Assignment Number",IF($B219="","Select Job Title",IF($C219="","Enter Pay Rate",IF($F219="","Job Title not found","Ready")))))</x:f>
      </x:c>
      <x:c r="U219"/>
    </x:row>
    <x:row r="220" ht="22" customHeight="1">
      <x:c r="A220" s="32"/>
      <x:c r="B220" s="33"/>
      <x:c r="C220" s="59"/>
      <x:c r="D220" s="52" t="str">
        <x:f>IF($B220="","",IFERROR(VLOOKUP($B220,'Data'!$A$2:$C$113,3,FALSE),IF(OR(RIGHT(UPPER(TRIM(SUBSTITUTE(CLEAN($B220),CHAR(160)," "))),2)="P1",RIGHT(UPPER(TRIM(SUBSTITUTE(CLEAN($B220),CHAR(160)," "))),2)="P2",RIGHT(UPPER(TRIM(SUBSTITUTE(CLEAN($B220),CHAR(160)," "))),2)="P3",RIGHT(UPPER(TRIM(SUBSTITUTE(CLEAN($B220),CHAR(160)," "))),2)="P4",RIGHT(UPPER(TRIM(SUBSTITUTE(CLEAN($B220),CHAR(160)," "))),2)="PS",ISNUMBER(SEARCH("INDUSTRIAL HYGIENIST",UPPER(TRIM(SUBSTITUTE(CLEAN($B220),CHAR(160)," ")))))),"PS","GS")))</x:f>
      </x:c>
      <x:c r="E220" s="62" t="str">
        <x:f>IF($D220="","",IF($D220="PS",'Data'!$O$5,'Data'!$O$4))</x:f>
      </x:c>
      <x:c r="F220" s="53" t="str">
        <x:f>IF($B220="","",IFERROR(VLOOKUP($B220,'Data'!$A$2:$B$113,2,FALSE),IF(ISNUMBER(SEARCH("INDUSTRIAL HYGIENIST",UPPER(TRIM(SUBSTITUTE(CLEAN($B220),CHAR(160)," "))))),IF(OR(ISNUMBER(SEARCH("P2",UPPER(TRIM(SUBSTITUTE(CLEAN($B220),CHAR(160)," "))))),ISNUMBER(SEARCH(" II "," "&amp;UPPER(TRIM(SUBSTITUTE(CLEAN($B220),CHAR(160)," ")))&amp;" ")),ISNUMBER(SEARCH(" 2 "," "&amp;UPPER(TRIM(SUBSTITUTE(CLEAN($B220),CHAR(160)," ")))&amp;" "))),"H","G"),"")))</x:f>
      </x:c>
      <x:c r="G220" s="65" t="str">
        <x:f>IF($F220="","",IFERROR(VLOOKUP($F220,'Data'!$D$2:$G$14,3,FALSE),""))</x:f>
      </x:c>
      <x:c r="H220" s="65" t="str">
        <x:f>IF($G220="","",$G220/'Data'!$O$2/'Data'!$O$3)</x:f>
      </x:c>
      <x:c r="I220" s="65" t="str">
        <x:f>IF(OR($B220="",$C220=""),"",$C220*'Data'!$O$2*'Data'!$O$3)</x:f>
      </x:c>
      <x:c r="J220" s="68" t="str">
        <x:f>IF(OR($I220="",$G220=""),"",$I220/$G220)</x:f>
      </x:c>
      <x:c r="K220" s="53" t="str">
        <x:f>IF($J220="","",VLOOKUP($J220,'Data'!$I$2:$L$6,2,TRUE))</x:f>
      </x:c>
      <x:c r="L220" s="71" t="str">
        <x:f>IF($J220="","",VLOOKUP($J220,'Data'!$I$2:$L$6,3,TRUE))</x:f>
      </x:c>
      <x:c r="M220" s="65" t="str">
        <x:f>IF($L220="","",$C220*$L220)</x:f>
      </x:c>
      <x:c r="N220" s="86" t="str">
        <x:f>IF($M220="","",ROUNDDOWN($C220+$M220,2))</x:f>
      </x:c>
      <x:c r="O220" s="74" t="str">
        <x:f>IF($N220="","",ROUNDDOWN(ROUNDDOWN($N220,2)*$E220,3))</x:f>
      </x:c>
      <x:c r="P220" s="77" t="str">
        <x:f>IF($L220="","",$I220*$L220)</x:f>
      </x:c>
      <x:c r="Q220" s="77" t="str">
        <x:f>IF($P220="","",$I220+$P220)</x:f>
      </x:c>
      <x:c r="R220" s="53" t="str">
        <x:f>IF($S220="Ready","Review and inform supplier","")</x:f>
      </x:c>
      <x:c r="S220" s="54" t="str">
        <x:f>IF(AND($A220="",$B220="",$C220=""),"",IF($A220="","Missing Assignment Number",IF($B220="","Select Job Title",IF($C220="","Enter Pay Rate",IF($F220="","Job Title not found","Ready")))))</x:f>
      </x:c>
      <x:c r="U220"/>
    </x:row>
    <x:row r="221" ht="22" customHeight="1">
      <x:c r="A221" s="32"/>
      <x:c r="B221" s="33"/>
      <x:c r="C221" s="59"/>
      <x:c r="D221" s="52" t="str">
        <x:f>IF($B221="","",IFERROR(VLOOKUP($B221,'Data'!$A$2:$C$113,3,FALSE),IF(OR(RIGHT(UPPER(TRIM(SUBSTITUTE(CLEAN($B221),CHAR(160)," "))),2)="P1",RIGHT(UPPER(TRIM(SUBSTITUTE(CLEAN($B221),CHAR(160)," "))),2)="P2",RIGHT(UPPER(TRIM(SUBSTITUTE(CLEAN($B221),CHAR(160)," "))),2)="P3",RIGHT(UPPER(TRIM(SUBSTITUTE(CLEAN($B221),CHAR(160)," "))),2)="P4",RIGHT(UPPER(TRIM(SUBSTITUTE(CLEAN($B221),CHAR(160)," "))),2)="PS",ISNUMBER(SEARCH("INDUSTRIAL HYGIENIST",UPPER(TRIM(SUBSTITUTE(CLEAN($B221),CHAR(160)," ")))))),"PS","GS")))</x:f>
      </x:c>
      <x:c r="E221" s="62" t="str">
        <x:f>IF($D221="","",IF($D221="PS",'Data'!$O$5,'Data'!$O$4))</x:f>
      </x:c>
      <x:c r="F221" s="53" t="str">
        <x:f>IF($B221="","",IFERROR(VLOOKUP($B221,'Data'!$A$2:$B$113,2,FALSE),IF(ISNUMBER(SEARCH("INDUSTRIAL HYGIENIST",UPPER(TRIM(SUBSTITUTE(CLEAN($B221),CHAR(160)," "))))),IF(OR(ISNUMBER(SEARCH("P2",UPPER(TRIM(SUBSTITUTE(CLEAN($B221),CHAR(160)," "))))),ISNUMBER(SEARCH(" II "," "&amp;UPPER(TRIM(SUBSTITUTE(CLEAN($B221),CHAR(160)," ")))&amp;" ")),ISNUMBER(SEARCH(" 2 "," "&amp;UPPER(TRIM(SUBSTITUTE(CLEAN($B221),CHAR(160)," ")))&amp;" "))),"H","G"),"")))</x:f>
      </x:c>
      <x:c r="G221" s="65" t="str">
        <x:f>IF($F221="","",IFERROR(VLOOKUP($F221,'Data'!$D$2:$G$14,3,FALSE),""))</x:f>
      </x:c>
      <x:c r="H221" s="65" t="str">
        <x:f>IF($G221="","",$G221/'Data'!$O$2/'Data'!$O$3)</x:f>
      </x:c>
      <x:c r="I221" s="65" t="str">
        <x:f>IF(OR($B221="",$C221=""),"",$C221*'Data'!$O$2*'Data'!$O$3)</x:f>
      </x:c>
      <x:c r="J221" s="68" t="str">
        <x:f>IF(OR($I221="",$G221=""),"",$I221/$G221)</x:f>
      </x:c>
      <x:c r="K221" s="53" t="str">
        <x:f>IF($J221="","",VLOOKUP($J221,'Data'!$I$2:$L$6,2,TRUE))</x:f>
      </x:c>
      <x:c r="L221" s="71" t="str">
        <x:f>IF($J221="","",VLOOKUP($J221,'Data'!$I$2:$L$6,3,TRUE))</x:f>
      </x:c>
      <x:c r="M221" s="65" t="str">
        <x:f>IF($L221="","",$C221*$L221)</x:f>
      </x:c>
      <x:c r="N221" s="86" t="str">
        <x:f>IF($M221="","",ROUNDDOWN($C221+$M221,2))</x:f>
      </x:c>
      <x:c r="O221" s="74" t="str">
        <x:f>IF($N221="","",ROUNDDOWN(ROUNDDOWN($N221,2)*$E221,3))</x:f>
      </x:c>
      <x:c r="P221" s="77" t="str">
        <x:f>IF($L221="","",$I221*$L221)</x:f>
      </x:c>
      <x:c r="Q221" s="77" t="str">
        <x:f>IF($P221="","",$I221+$P221)</x:f>
      </x:c>
      <x:c r="R221" s="53" t="str">
        <x:f>IF($S221="Ready","Review and inform supplier","")</x:f>
      </x:c>
      <x:c r="S221" s="54" t="str">
        <x:f>IF(AND($A221="",$B221="",$C221=""),"",IF($A221="","Missing Assignment Number",IF($B221="","Select Job Title",IF($C221="","Enter Pay Rate",IF($F221="","Job Title not found","Ready")))))</x:f>
      </x:c>
      <x:c r="U221"/>
    </x:row>
    <x:row r="222" ht="22" customHeight="1">
      <x:c r="A222" s="32"/>
      <x:c r="B222" s="33"/>
      <x:c r="C222" s="59"/>
      <x:c r="D222" s="52" t="str">
        <x:f>IF($B222="","",IFERROR(VLOOKUP($B222,'Data'!$A$2:$C$113,3,FALSE),IF(OR(RIGHT(UPPER(TRIM(SUBSTITUTE(CLEAN($B222),CHAR(160)," "))),2)="P1",RIGHT(UPPER(TRIM(SUBSTITUTE(CLEAN($B222),CHAR(160)," "))),2)="P2",RIGHT(UPPER(TRIM(SUBSTITUTE(CLEAN($B222),CHAR(160)," "))),2)="P3",RIGHT(UPPER(TRIM(SUBSTITUTE(CLEAN($B222),CHAR(160)," "))),2)="P4",RIGHT(UPPER(TRIM(SUBSTITUTE(CLEAN($B222),CHAR(160)," "))),2)="PS",ISNUMBER(SEARCH("INDUSTRIAL HYGIENIST",UPPER(TRIM(SUBSTITUTE(CLEAN($B222),CHAR(160)," ")))))),"PS","GS")))</x:f>
      </x:c>
      <x:c r="E222" s="62" t="str">
        <x:f>IF($D222="","",IF($D222="PS",'Data'!$O$5,'Data'!$O$4))</x:f>
      </x:c>
      <x:c r="F222" s="53" t="str">
        <x:f>IF($B222="","",IFERROR(VLOOKUP($B222,'Data'!$A$2:$B$113,2,FALSE),IF(ISNUMBER(SEARCH("INDUSTRIAL HYGIENIST",UPPER(TRIM(SUBSTITUTE(CLEAN($B222),CHAR(160)," "))))),IF(OR(ISNUMBER(SEARCH("P2",UPPER(TRIM(SUBSTITUTE(CLEAN($B222),CHAR(160)," "))))),ISNUMBER(SEARCH(" II "," "&amp;UPPER(TRIM(SUBSTITUTE(CLEAN($B222),CHAR(160)," ")))&amp;" ")),ISNUMBER(SEARCH(" 2 "," "&amp;UPPER(TRIM(SUBSTITUTE(CLEAN($B222),CHAR(160)," ")))&amp;" "))),"H","G"),"")))</x:f>
      </x:c>
      <x:c r="G222" s="65" t="str">
        <x:f>IF($F222="","",IFERROR(VLOOKUP($F222,'Data'!$D$2:$G$14,3,FALSE),""))</x:f>
      </x:c>
      <x:c r="H222" s="65" t="str">
        <x:f>IF($G222="","",$G222/'Data'!$O$2/'Data'!$O$3)</x:f>
      </x:c>
      <x:c r="I222" s="65" t="str">
        <x:f>IF(OR($B222="",$C222=""),"",$C222*'Data'!$O$2*'Data'!$O$3)</x:f>
      </x:c>
      <x:c r="J222" s="68" t="str">
        <x:f>IF(OR($I222="",$G222=""),"",$I222/$G222)</x:f>
      </x:c>
      <x:c r="K222" s="53" t="str">
        <x:f>IF($J222="","",VLOOKUP($J222,'Data'!$I$2:$L$6,2,TRUE))</x:f>
      </x:c>
      <x:c r="L222" s="71" t="str">
        <x:f>IF($J222="","",VLOOKUP($J222,'Data'!$I$2:$L$6,3,TRUE))</x:f>
      </x:c>
      <x:c r="M222" s="65" t="str">
        <x:f>IF($L222="","",$C222*$L222)</x:f>
      </x:c>
      <x:c r="N222" s="86" t="str">
        <x:f>IF($M222="","",ROUNDDOWN($C222+$M222,2))</x:f>
      </x:c>
      <x:c r="O222" s="74" t="str">
        <x:f>IF($N222="","",ROUNDDOWN(ROUNDDOWN($N222,2)*$E222,3))</x:f>
      </x:c>
      <x:c r="P222" s="77" t="str">
        <x:f>IF($L222="","",$I222*$L222)</x:f>
      </x:c>
      <x:c r="Q222" s="77" t="str">
        <x:f>IF($P222="","",$I222+$P222)</x:f>
      </x:c>
      <x:c r="R222" s="53" t="str">
        <x:f>IF($S222="Ready","Review and inform supplier","")</x:f>
      </x:c>
      <x:c r="S222" s="54" t="str">
        <x:f>IF(AND($A222="",$B222="",$C222=""),"",IF($A222="","Missing Assignment Number",IF($B222="","Select Job Title",IF($C222="","Enter Pay Rate",IF($F222="","Job Title not found","Ready")))))</x:f>
      </x:c>
      <x:c r="U222"/>
    </x:row>
    <x:row r="223" ht="22" customHeight="1">
      <x:c r="A223" s="32"/>
      <x:c r="B223" s="33"/>
      <x:c r="C223" s="59"/>
      <x:c r="D223" s="52" t="str">
        <x:f>IF($B223="","",IFERROR(VLOOKUP($B223,'Data'!$A$2:$C$113,3,FALSE),IF(OR(RIGHT(UPPER(TRIM(SUBSTITUTE(CLEAN($B223),CHAR(160)," "))),2)="P1",RIGHT(UPPER(TRIM(SUBSTITUTE(CLEAN($B223),CHAR(160)," "))),2)="P2",RIGHT(UPPER(TRIM(SUBSTITUTE(CLEAN($B223),CHAR(160)," "))),2)="P3",RIGHT(UPPER(TRIM(SUBSTITUTE(CLEAN($B223),CHAR(160)," "))),2)="P4",RIGHT(UPPER(TRIM(SUBSTITUTE(CLEAN($B223),CHAR(160)," "))),2)="PS",ISNUMBER(SEARCH("INDUSTRIAL HYGIENIST",UPPER(TRIM(SUBSTITUTE(CLEAN($B223),CHAR(160)," ")))))),"PS","GS")))</x:f>
      </x:c>
      <x:c r="E223" s="62" t="str">
        <x:f>IF($D223="","",IF($D223="PS",'Data'!$O$5,'Data'!$O$4))</x:f>
      </x:c>
      <x:c r="F223" s="53" t="str">
        <x:f>IF($B223="","",IFERROR(VLOOKUP($B223,'Data'!$A$2:$B$113,2,FALSE),IF(ISNUMBER(SEARCH("INDUSTRIAL HYGIENIST",UPPER(TRIM(SUBSTITUTE(CLEAN($B223),CHAR(160)," "))))),IF(OR(ISNUMBER(SEARCH("P2",UPPER(TRIM(SUBSTITUTE(CLEAN($B223),CHAR(160)," "))))),ISNUMBER(SEARCH(" II "," "&amp;UPPER(TRIM(SUBSTITUTE(CLEAN($B223),CHAR(160)," ")))&amp;" ")),ISNUMBER(SEARCH(" 2 "," "&amp;UPPER(TRIM(SUBSTITUTE(CLEAN($B223),CHAR(160)," ")))&amp;" "))),"H","G"),"")))</x:f>
      </x:c>
      <x:c r="G223" s="65" t="str">
        <x:f>IF($F223="","",IFERROR(VLOOKUP($F223,'Data'!$D$2:$G$14,3,FALSE),""))</x:f>
      </x:c>
      <x:c r="H223" s="65" t="str">
        <x:f>IF($G223="","",$G223/'Data'!$O$2/'Data'!$O$3)</x:f>
      </x:c>
      <x:c r="I223" s="65" t="str">
        <x:f>IF(OR($B223="",$C223=""),"",$C223*'Data'!$O$2*'Data'!$O$3)</x:f>
      </x:c>
      <x:c r="J223" s="68" t="str">
        <x:f>IF(OR($I223="",$G223=""),"",$I223/$G223)</x:f>
      </x:c>
      <x:c r="K223" s="53" t="str">
        <x:f>IF($J223="","",VLOOKUP($J223,'Data'!$I$2:$L$6,2,TRUE))</x:f>
      </x:c>
      <x:c r="L223" s="71" t="str">
        <x:f>IF($J223="","",VLOOKUP($J223,'Data'!$I$2:$L$6,3,TRUE))</x:f>
      </x:c>
      <x:c r="M223" s="65" t="str">
        <x:f>IF($L223="","",$C223*$L223)</x:f>
      </x:c>
      <x:c r="N223" s="86" t="str">
        <x:f>IF($M223="","",ROUNDDOWN($C223+$M223,2))</x:f>
      </x:c>
      <x:c r="O223" s="74" t="str">
        <x:f>IF($N223="","",ROUNDDOWN(ROUNDDOWN($N223,2)*$E223,3))</x:f>
      </x:c>
      <x:c r="P223" s="77" t="str">
        <x:f>IF($L223="","",$I223*$L223)</x:f>
      </x:c>
      <x:c r="Q223" s="77" t="str">
        <x:f>IF($P223="","",$I223+$P223)</x:f>
      </x:c>
      <x:c r="R223" s="53" t="str">
        <x:f>IF($S223="Ready","Review and inform supplier","")</x:f>
      </x:c>
      <x:c r="S223" s="54" t="str">
        <x:f>IF(AND($A223="",$B223="",$C223=""),"",IF($A223="","Missing Assignment Number",IF($B223="","Select Job Title",IF($C223="","Enter Pay Rate",IF($F223="","Job Title not found","Ready")))))</x:f>
      </x:c>
      <x:c r="U223"/>
    </x:row>
    <x:row r="224" ht="22" customHeight="1">
      <x:c r="A224" s="32"/>
      <x:c r="B224" s="33"/>
      <x:c r="C224" s="59"/>
      <x:c r="D224" s="52" t="str">
        <x:f>IF($B224="","",IFERROR(VLOOKUP($B224,'Data'!$A$2:$C$113,3,FALSE),IF(OR(RIGHT(UPPER(TRIM(SUBSTITUTE(CLEAN($B224),CHAR(160)," "))),2)="P1",RIGHT(UPPER(TRIM(SUBSTITUTE(CLEAN($B224),CHAR(160)," "))),2)="P2",RIGHT(UPPER(TRIM(SUBSTITUTE(CLEAN($B224),CHAR(160)," "))),2)="P3",RIGHT(UPPER(TRIM(SUBSTITUTE(CLEAN($B224),CHAR(160)," "))),2)="P4",RIGHT(UPPER(TRIM(SUBSTITUTE(CLEAN($B224),CHAR(160)," "))),2)="PS",ISNUMBER(SEARCH("INDUSTRIAL HYGIENIST",UPPER(TRIM(SUBSTITUTE(CLEAN($B224),CHAR(160)," ")))))),"PS","GS")))</x:f>
      </x:c>
      <x:c r="E224" s="62" t="str">
        <x:f>IF($D224="","",IF($D224="PS",'Data'!$O$5,'Data'!$O$4))</x:f>
      </x:c>
      <x:c r="F224" s="53" t="str">
        <x:f>IF($B224="","",IFERROR(VLOOKUP($B224,'Data'!$A$2:$B$113,2,FALSE),IF(ISNUMBER(SEARCH("INDUSTRIAL HYGIENIST",UPPER(TRIM(SUBSTITUTE(CLEAN($B224),CHAR(160)," "))))),IF(OR(ISNUMBER(SEARCH("P2",UPPER(TRIM(SUBSTITUTE(CLEAN($B224),CHAR(160)," "))))),ISNUMBER(SEARCH(" II "," "&amp;UPPER(TRIM(SUBSTITUTE(CLEAN($B224),CHAR(160)," ")))&amp;" ")),ISNUMBER(SEARCH(" 2 "," "&amp;UPPER(TRIM(SUBSTITUTE(CLEAN($B224),CHAR(160)," ")))&amp;" "))),"H","G"),"")))</x:f>
      </x:c>
      <x:c r="G224" s="65" t="str">
        <x:f>IF($F224="","",IFERROR(VLOOKUP($F224,'Data'!$D$2:$G$14,3,FALSE),""))</x:f>
      </x:c>
      <x:c r="H224" s="65" t="str">
        <x:f>IF($G224="","",$G224/'Data'!$O$2/'Data'!$O$3)</x:f>
      </x:c>
      <x:c r="I224" s="65" t="str">
        <x:f>IF(OR($B224="",$C224=""),"",$C224*'Data'!$O$2*'Data'!$O$3)</x:f>
      </x:c>
      <x:c r="J224" s="68" t="str">
        <x:f>IF(OR($I224="",$G224=""),"",$I224/$G224)</x:f>
      </x:c>
      <x:c r="K224" s="53" t="str">
        <x:f>IF($J224="","",VLOOKUP($J224,'Data'!$I$2:$L$6,2,TRUE))</x:f>
      </x:c>
      <x:c r="L224" s="71" t="str">
        <x:f>IF($J224="","",VLOOKUP($J224,'Data'!$I$2:$L$6,3,TRUE))</x:f>
      </x:c>
      <x:c r="M224" s="65" t="str">
        <x:f>IF($L224="","",$C224*$L224)</x:f>
      </x:c>
      <x:c r="N224" s="86" t="str">
        <x:f>IF($M224="","",ROUNDDOWN($C224+$M224,2))</x:f>
      </x:c>
      <x:c r="O224" s="74" t="str">
        <x:f>IF($N224="","",ROUNDDOWN(ROUNDDOWN($N224,2)*$E224,3))</x:f>
      </x:c>
      <x:c r="P224" s="77" t="str">
        <x:f>IF($L224="","",$I224*$L224)</x:f>
      </x:c>
      <x:c r="Q224" s="77" t="str">
        <x:f>IF($P224="","",$I224+$P224)</x:f>
      </x:c>
      <x:c r="R224" s="53" t="str">
        <x:f>IF($S224="Ready","Review and inform supplier","")</x:f>
      </x:c>
      <x:c r="S224" s="54" t="str">
        <x:f>IF(AND($A224="",$B224="",$C224=""),"",IF($A224="","Missing Assignment Number",IF($B224="","Select Job Title",IF($C224="","Enter Pay Rate",IF($F224="","Job Title not found","Ready")))))</x:f>
      </x:c>
      <x:c r="U224"/>
    </x:row>
    <x:row r="225" ht="22" customHeight="1">
      <x:c r="A225" s="32"/>
      <x:c r="B225" s="33"/>
      <x:c r="C225" s="59"/>
      <x:c r="D225" s="52" t="str">
        <x:f>IF($B225="","",IFERROR(VLOOKUP($B225,'Data'!$A$2:$C$113,3,FALSE),IF(OR(RIGHT(UPPER(TRIM(SUBSTITUTE(CLEAN($B225),CHAR(160)," "))),2)="P1",RIGHT(UPPER(TRIM(SUBSTITUTE(CLEAN($B225),CHAR(160)," "))),2)="P2",RIGHT(UPPER(TRIM(SUBSTITUTE(CLEAN($B225),CHAR(160)," "))),2)="P3",RIGHT(UPPER(TRIM(SUBSTITUTE(CLEAN($B225),CHAR(160)," "))),2)="P4",RIGHT(UPPER(TRIM(SUBSTITUTE(CLEAN($B225),CHAR(160)," "))),2)="PS",ISNUMBER(SEARCH("INDUSTRIAL HYGIENIST",UPPER(TRIM(SUBSTITUTE(CLEAN($B225),CHAR(160)," ")))))),"PS","GS")))</x:f>
      </x:c>
      <x:c r="E225" s="62" t="str">
        <x:f>IF($D225="","",IF($D225="PS",'Data'!$O$5,'Data'!$O$4))</x:f>
      </x:c>
      <x:c r="F225" s="53" t="str">
        <x:f>IF($B225="","",IFERROR(VLOOKUP($B225,'Data'!$A$2:$B$113,2,FALSE),IF(ISNUMBER(SEARCH("INDUSTRIAL HYGIENIST",UPPER(TRIM(SUBSTITUTE(CLEAN($B225),CHAR(160)," "))))),IF(OR(ISNUMBER(SEARCH("P2",UPPER(TRIM(SUBSTITUTE(CLEAN($B225),CHAR(160)," "))))),ISNUMBER(SEARCH(" II "," "&amp;UPPER(TRIM(SUBSTITUTE(CLEAN($B225),CHAR(160)," ")))&amp;" ")),ISNUMBER(SEARCH(" 2 "," "&amp;UPPER(TRIM(SUBSTITUTE(CLEAN($B225),CHAR(160)," ")))&amp;" "))),"H","G"),"")))</x:f>
      </x:c>
      <x:c r="G225" s="65" t="str">
        <x:f>IF($F225="","",IFERROR(VLOOKUP($F225,'Data'!$D$2:$G$14,3,FALSE),""))</x:f>
      </x:c>
      <x:c r="H225" s="65" t="str">
        <x:f>IF($G225="","",$G225/'Data'!$O$2/'Data'!$O$3)</x:f>
      </x:c>
      <x:c r="I225" s="65" t="str">
        <x:f>IF(OR($B225="",$C225=""),"",$C225*'Data'!$O$2*'Data'!$O$3)</x:f>
      </x:c>
      <x:c r="J225" s="68" t="str">
        <x:f>IF(OR($I225="",$G225=""),"",$I225/$G225)</x:f>
      </x:c>
      <x:c r="K225" s="53" t="str">
        <x:f>IF($J225="","",VLOOKUP($J225,'Data'!$I$2:$L$6,2,TRUE))</x:f>
      </x:c>
      <x:c r="L225" s="71" t="str">
        <x:f>IF($J225="","",VLOOKUP($J225,'Data'!$I$2:$L$6,3,TRUE))</x:f>
      </x:c>
      <x:c r="M225" s="65" t="str">
        <x:f>IF($L225="","",$C225*$L225)</x:f>
      </x:c>
      <x:c r="N225" s="86" t="str">
        <x:f>IF($M225="","",ROUNDDOWN($C225+$M225,2))</x:f>
      </x:c>
      <x:c r="O225" s="74" t="str">
        <x:f>IF($N225="","",ROUNDDOWN(ROUNDDOWN($N225,2)*$E225,3))</x:f>
      </x:c>
      <x:c r="P225" s="77" t="str">
        <x:f>IF($L225="","",$I225*$L225)</x:f>
      </x:c>
      <x:c r="Q225" s="77" t="str">
        <x:f>IF($P225="","",$I225+$P225)</x:f>
      </x:c>
      <x:c r="R225" s="53" t="str">
        <x:f>IF($S225="Ready","Review and inform supplier","")</x:f>
      </x:c>
      <x:c r="S225" s="54" t="str">
        <x:f>IF(AND($A225="",$B225="",$C225=""),"",IF($A225="","Missing Assignment Number",IF($B225="","Select Job Title",IF($C225="","Enter Pay Rate",IF($F225="","Job Title not found","Ready")))))</x:f>
      </x:c>
      <x:c r="U225"/>
    </x:row>
    <x:row r="226" ht="22" customHeight="1">
      <x:c r="A226" s="32"/>
      <x:c r="B226" s="33"/>
      <x:c r="C226" s="59"/>
      <x:c r="D226" s="52" t="str">
        <x:f>IF($B226="","",IFERROR(VLOOKUP($B226,'Data'!$A$2:$C$113,3,FALSE),IF(OR(RIGHT(UPPER(TRIM(SUBSTITUTE(CLEAN($B226),CHAR(160)," "))),2)="P1",RIGHT(UPPER(TRIM(SUBSTITUTE(CLEAN($B226),CHAR(160)," "))),2)="P2",RIGHT(UPPER(TRIM(SUBSTITUTE(CLEAN($B226),CHAR(160)," "))),2)="P3",RIGHT(UPPER(TRIM(SUBSTITUTE(CLEAN($B226),CHAR(160)," "))),2)="P4",RIGHT(UPPER(TRIM(SUBSTITUTE(CLEAN($B226),CHAR(160)," "))),2)="PS",ISNUMBER(SEARCH("INDUSTRIAL HYGIENIST",UPPER(TRIM(SUBSTITUTE(CLEAN($B226),CHAR(160)," ")))))),"PS","GS")))</x:f>
      </x:c>
      <x:c r="E226" s="62" t="str">
        <x:f>IF($D226="","",IF($D226="PS",'Data'!$O$5,'Data'!$O$4))</x:f>
      </x:c>
      <x:c r="F226" s="53" t="str">
        <x:f>IF($B226="","",IFERROR(VLOOKUP($B226,'Data'!$A$2:$B$113,2,FALSE),IF(ISNUMBER(SEARCH("INDUSTRIAL HYGIENIST",UPPER(TRIM(SUBSTITUTE(CLEAN($B226),CHAR(160)," "))))),IF(OR(ISNUMBER(SEARCH("P2",UPPER(TRIM(SUBSTITUTE(CLEAN($B226),CHAR(160)," "))))),ISNUMBER(SEARCH(" II "," "&amp;UPPER(TRIM(SUBSTITUTE(CLEAN($B226),CHAR(160)," ")))&amp;" ")),ISNUMBER(SEARCH(" 2 "," "&amp;UPPER(TRIM(SUBSTITUTE(CLEAN($B226),CHAR(160)," ")))&amp;" "))),"H","G"),"")))</x:f>
      </x:c>
      <x:c r="G226" s="65" t="str">
        <x:f>IF($F226="","",IFERROR(VLOOKUP($F226,'Data'!$D$2:$G$14,3,FALSE),""))</x:f>
      </x:c>
      <x:c r="H226" s="65" t="str">
        <x:f>IF($G226="","",$G226/'Data'!$O$2/'Data'!$O$3)</x:f>
      </x:c>
      <x:c r="I226" s="65" t="str">
        <x:f>IF(OR($B226="",$C226=""),"",$C226*'Data'!$O$2*'Data'!$O$3)</x:f>
      </x:c>
      <x:c r="J226" s="68" t="str">
        <x:f>IF(OR($I226="",$G226=""),"",$I226/$G226)</x:f>
      </x:c>
      <x:c r="K226" s="53" t="str">
        <x:f>IF($J226="","",VLOOKUP($J226,'Data'!$I$2:$L$6,2,TRUE))</x:f>
      </x:c>
      <x:c r="L226" s="71" t="str">
        <x:f>IF($J226="","",VLOOKUP($J226,'Data'!$I$2:$L$6,3,TRUE))</x:f>
      </x:c>
      <x:c r="M226" s="65" t="str">
        <x:f>IF($L226="","",$C226*$L226)</x:f>
      </x:c>
      <x:c r="N226" s="86" t="str">
        <x:f>IF($M226="","",ROUNDDOWN($C226+$M226,2))</x:f>
      </x:c>
      <x:c r="O226" s="74" t="str">
        <x:f>IF($N226="","",ROUNDDOWN(ROUNDDOWN($N226,2)*$E226,3))</x:f>
      </x:c>
      <x:c r="P226" s="77" t="str">
        <x:f>IF($L226="","",$I226*$L226)</x:f>
      </x:c>
      <x:c r="Q226" s="77" t="str">
        <x:f>IF($P226="","",$I226+$P226)</x:f>
      </x:c>
      <x:c r="R226" s="53" t="str">
        <x:f>IF($S226="Ready","Review and inform supplier","")</x:f>
      </x:c>
      <x:c r="S226" s="54" t="str">
        <x:f>IF(AND($A226="",$B226="",$C226=""),"",IF($A226="","Missing Assignment Number",IF($B226="","Select Job Title",IF($C226="","Enter Pay Rate",IF($F226="","Job Title not found","Ready")))))</x:f>
      </x:c>
      <x:c r="U226"/>
    </x:row>
    <x:row r="227" ht="22" customHeight="1">
      <x:c r="A227" s="32"/>
      <x:c r="B227" s="33"/>
      <x:c r="C227" s="59"/>
      <x:c r="D227" s="52" t="str">
        <x:f>IF($B227="","",IFERROR(VLOOKUP($B227,'Data'!$A$2:$C$113,3,FALSE),IF(OR(RIGHT(UPPER(TRIM(SUBSTITUTE(CLEAN($B227),CHAR(160)," "))),2)="P1",RIGHT(UPPER(TRIM(SUBSTITUTE(CLEAN($B227),CHAR(160)," "))),2)="P2",RIGHT(UPPER(TRIM(SUBSTITUTE(CLEAN($B227),CHAR(160)," "))),2)="P3",RIGHT(UPPER(TRIM(SUBSTITUTE(CLEAN($B227),CHAR(160)," "))),2)="P4",RIGHT(UPPER(TRIM(SUBSTITUTE(CLEAN($B227),CHAR(160)," "))),2)="PS",ISNUMBER(SEARCH("INDUSTRIAL HYGIENIST",UPPER(TRIM(SUBSTITUTE(CLEAN($B227),CHAR(160)," ")))))),"PS","GS")))</x:f>
      </x:c>
      <x:c r="E227" s="62" t="str">
        <x:f>IF($D227="","",IF($D227="PS",'Data'!$O$5,'Data'!$O$4))</x:f>
      </x:c>
      <x:c r="F227" s="53" t="str">
        <x:f>IF($B227="","",IFERROR(VLOOKUP($B227,'Data'!$A$2:$B$113,2,FALSE),IF(ISNUMBER(SEARCH("INDUSTRIAL HYGIENIST",UPPER(TRIM(SUBSTITUTE(CLEAN($B227),CHAR(160)," "))))),IF(OR(ISNUMBER(SEARCH("P2",UPPER(TRIM(SUBSTITUTE(CLEAN($B227),CHAR(160)," "))))),ISNUMBER(SEARCH(" II "," "&amp;UPPER(TRIM(SUBSTITUTE(CLEAN($B227),CHAR(160)," ")))&amp;" ")),ISNUMBER(SEARCH(" 2 "," "&amp;UPPER(TRIM(SUBSTITUTE(CLEAN($B227),CHAR(160)," ")))&amp;" "))),"H","G"),"")))</x:f>
      </x:c>
      <x:c r="G227" s="65" t="str">
        <x:f>IF($F227="","",IFERROR(VLOOKUP($F227,'Data'!$D$2:$G$14,3,FALSE),""))</x:f>
      </x:c>
      <x:c r="H227" s="65" t="str">
        <x:f>IF($G227="","",$G227/'Data'!$O$2/'Data'!$O$3)</x:f>
      </x:c>
      <x:c r="I227" s="65" t="str">
        <x:f>IF(OR($B227="",$C227=""),"",$C227*'Data'!$O$2*'Data'!$O$3)</x:f>
      </x:c>
      <x:c r="J227" s="68" t="str">
        <x:f>IF(OR($I227="",$G227=""),"",$I227/$G227)</x:f>
      </x:c>
      <x:c r="K227" s="53" t="str">
        <x:f>IF($J227="","",VLOOKUP($J227,'Data'!$I$2:$L$6,2,TRUE))</x:f>
      </x:c>
      <x:c r="L227" s="71" t="str">
        <x:f>IF($J227="","",VLOOKUP($J227,'Data'!$I$2:$L$6,3,TRUE))</x:f>
      </x:c>
      <x:c r="M227" s="65" t="str">
        <x:f>IF($L227="","",$C227*$L227)</x:f>
      </x:c>
      <x:c r="N227" s="86" t="str">
        <x:f>IF($M227="","",ROUNDDOWN($C227+$M227,2))</x:f>
      </x:c>
      <x:c r="O227" s="74" t="str">
        <x:f>IF($N227="","",ROUNDDOWN(ROUNDDOWN($N227,2)*$E227,3))</x:f>
      </x:c>
      <x:c r="P227" s="77" t="str">
        <x:f>IF($L227="","",$I227*$L227)</x:f>
      </x:c>
      <x:c r="Q227" s="77" t="str">
        <x:f>IF($P227="","",$I227+$P227)</x:f>
      </x:c>
      <x:c r="R227" s="53" t="str">
        <x:f>IF($S227="Ready","Review and inform supplier","")</x:f>
      </x:c>
      <x:c r="S227" s="54" t="str">
        <x:f>IF(AND($A227="",$B227="",$C227=""),"",IF($A227="","Missing Assignment Number",IF($B227="","Select Job Title",IF($C227="","Enter Pay Rate",IF($F227="","Job Title not found","Ready")))))</x:f>
      </x:c>
      <x:c r="U227"/>
    </x:row>
    <x:row r="228" ht="22" customHeight="1">
      <x:c r="A228" s="32"/>
      <x:c r="B228" s="33"/>
      <x:c r="C228" s="59"/>
      <x:c r="D228" s="52" t="str">
        <x:f>IF($B228="","",IFERROR(VLOOKUP($B228,'Data'!$A$2:$C$113,3,FALSE),IF(OR(RIGHT(UPPER(TRIM(SUBSTITUTE(CLEAN($B228),CHAR(160)," "))),2)="P1",RIGHT(UPPER(TRIM(SUBSTITUTE(CLEAN($B228),CHAR(160)," "))),2)="P2",RIGHT(UPPER(TRIM(SUBSTITUTE(CLEAN($B228),CHAR(160)," "))),2)="P3",RIGHT(UPPER(TRIM(SUBSTITUTE(CLEAN($B228),CHAR(160)," "))),2)="P4",RIGHT(UPPER(TRIM(SUBSTITUTE(CLEAN($B228),CHAR(160)," "))),2)="PS",ISNUMBER(SEARCH("INDUSTRIAL HYGIENIST",UPPER(TRIM(SUBSTITUTE(CLEAN($B228),CHAR(160)," ")))))),"PS","GS")))</x:f>
      </x:c>
      <x:c r="E228" s="62" t="str">
        <x:f>IF($D228="","",IF($D228="PS",'Data'!$O$5,'Data'!$O$4))</x:f>
      </x:c>
      <x:c r="F228" s="53" t="str">
        <x:f>IF($B228="","",IFERROR(VLOOKUP($B228,'Data'!$A$2:$B$113,2,FALSE),IF(ISNUMBER(SEARCH("INDUSTRIAL HYGIENIST",UPPER(TRIM(SUBSTITUTE(CLEAN($B228),CHAR(160)," "))))),IF(OR(ISNUMBER(SEARCH("P2",UPPER(TRIM(SUBSTITUTE(CLEAN($B228),CHAR(160)," "))))),ISNUMBER(SEARCH(" II "," "&amp;UPPER(TRIM(SUBSTITUTE(CLEAN($B228),CHAR(160)," ")))&amp;" ")),ISNUMBER(SEARCH(" 2 "," "&amp;UPPER(TRIM(SUBSTITUTE(CLEAN($B228),CHAR(160)," ")))&amp;" "))),"H","G"),"")))</x:f>
      </x:c>
      <x:c r="G228" s="65" t="str">
        <x:f>IF($F228="","",IFERROR(VLOOKUP($F228,'Data'!$D$2:$G$14,3,FALSE),""))</x:f>
      </x:c>
      <x:c r="H228" s="65" t="str">
        <x:f>IF($G228="","",$G228/'Data'!$O$2/'Data'!$O$3)</x:f>
      </x:c>
      <x:c r="I228" s="65" t="str">
        <x:f>IF(OR($B228="",$C228=""),"",$C228*'Data'!$O$2*'Data'!$O$3)</x:f>
      </x:c>
      <x:c r="J228" s="68" t="str">
        <x:f>IF(OR($I228="",$G228=""),"",$I228/$G228)</x:f>
      </x:c>
      <x:c r="K228" s="53" t="str">
        <x:f>IF($J228="","",VLOOKUP($J228,'Data'!$I$2:$L$6,2,TRUE))</x:f>
      </x:c>
      <x:c r="L228" s="71" t="str">
        <x:f>IF($J228="","",VLOOKUP($J228,'Data'!$I$2:$L$6,3,TRUE))</x:f>
      </x:c>
      <x:c r="M228" s="65" t="str">
        <x:f>IF($L228="","",$C228*$L228)</x:f>
      </x:c>
      <x:c r="N228" s="86" t="str">
        <x:f>IF($M228="","",ROUNDDOWN($C228+$M228,2))</x:f>
      </x:c>
      <x:c r="O228" s="74" t="str">
        <x:f>IF($N228="","",ROUNDDOWN(ROUNDDOWN($N228,2)*$E228,3))</x:f>
      </x:c>
      <x:c r="P228" s="77" t="str">
        <x:f>IF($L228="","",$I228*$L228)</x:f>
      </x:c>
      <x:c r="Q228" s="77" t="str">
        <x:f>IF($P228="","",$I228+$P228)</x:f>
      </x:c>
      <x:c r="R228" s="53" t="str">
        <x:f>IF($S228="Ready","Review and inform supplier","")</x:f>
      </x:c>
      <x:c r="S228" s="54" t="str">
        <x:f>IF(AND($A228="",$B228="",$C228=""),"",IF($A228="","Missing Assignment Number",IF($B228="","Select Job Title",IF($C228="","Enter Pay Rate",IF($F228="","Job Title not found","Ready")))))</x:f>
      </x:c>
      <x:c r="U228"/>
    </x:row>
    <x:row r="229" ht="22" customHeight="1">
      <x:c r="A229" s="32"/>
      <x:c r="B229" s="33"/>
      <x:c r="C229" s="59"/>
      <x:c r="D229" s="52" t="str">
        <x:f>IF($B229="","",IFERROR(VLOOKUP($B229,'Data'!$A$2:$C$113,3,FALSE),IF(OR(RIGHT(UPPER(TRIM(SUBSTITUTE(CLEAN($B229),CHAR(160)," "))),2)="P1",RIGHT(UPPER(TRIM(SUBSTITUTE(CLEAN($B229),CHAR(160)," "))),2)="P2",RIGHT(UPPER(TRIM(SUBSTITUTE(CLEAN($B229),CHAR(160)," "))),2)="P3",RIGHT(UPPER(TRIM(SUBSTITUTE(CLEAN($B229),CHAR(160)," "))),2)="P4",RIGHT(UPPER(TRIM(SUBSTITUTE(CLEAN($B229),CHAR(160)," "))),2)="PS",ISNUMBER(SEARCH("INDUSTRIAL HYGIENIST",UPPER(TRIM(SUBSTITUTE(CLEAN($B229),CHAR(160)," ")))))),"PS","GS")))</x:f>
      </x:c>
      <x:c r="E229" s="62" t="str">
        <x:f>IF($D229="","",IF($D229="PS",'Data'!$O$5,'Data'!$O$4))</x:f>
      </x:c>
      <x:c r="F229" s="53" t="str">
        <x:f>IF($B229="","",IFERROR(VLOOKUP($B229,'Data'!$A$2:$B$113,2,FALSE),IF(ISNUMBER(SEARCH("INDUSTRIAL HYGIENIST",UPPER(TRIM(SUBSTITUTE(CLEAN($B229),CHAR(160)," "))))),IF(OR(ISNUMBER(SEARCH("P2",UPPER(TRIM(SUBSTITUTE(CLEAN($B229),CHAR(160)," "))))),ISNUMBER(SEARCH(" II "," "&amp;UPPER(TRIM(SUBSTITUTE(CLEAN($B229),CHAR(160)," ")))&amp;" ")),ISNUMBER(SEARCH(" 2 "," "&amp;UPPER(TRIM(SUBSTITUTE(CLEAN($B229),CHAR(160)," ")))&amp;" "))),"H","G"),"")))</x:f>
      </x:c>
      <x:c r="G229" s="65" t="str">
        <x:f>IF($F229="","",IFERROR(VLOOKUP($F229,'Data'!$D$2:$G$14,3,FALSE),""))</x:f>
      </x:c>
      <x:c r="H229" s="65" t="str">
        <x:f>IF($G229="","",$G229/'Data'!$O$2/'Data'!$O$3)</x:f>
      </x:c>
      <x:c r="I229" s="65" t="str">
        <x:f>IF(OR($B229="",$C229=""),"",$C229*'Data'!$O$2*'Data'!$O$3)</x:f>
      </x:c>
      <x:c r="J229" s="68" t="str">
        <x:f>IF(OR($I229="",$G229=""),"",$I229/$G229)</x:f>
      </x:c>
      <x:c r="K229" s="53" t="str">
        <x:f>IF($J229="","",VLOOKUP($J229,'Data'!$I$2:$L$6,2,TRUE))</x:f>
      </x:c>
      <x:c r="L229" s="71" t="str">
        <x:f>IF($J229="","",VLOOKUP($J229,'Data'!$I$2:$L$6,3,TRUE))</x:f>
      </x:c>
      <x:c r="M229" s="65" t="str">
        <x:f>IF($L229="","",$C229*$L229)</x:f>
      </x:c>
      <x:c r="N229" s="86" t="str">
        <x:f>IF($M229="","",ROUNDDOWN($C229+$M229,2))</x:f>
      </x:c>
      <x:c r="O229" s="74" t="str">
        <x:f>IF($N229="","",ROUNDDOWN(ROUNDDOWN($N229,2)*$E229,3))</x:f>
      </x:c>
      <x:c r="P229" s="77" t="str">
        <x:f>IF($L229="","",$I229*$L229)</x:f>
      </x:c>
      <x:c r="Q229" s="77" t="str">
        <x:f>IF($P229="","",$I229+$P229)</x:f>
      </x:c>
      <x:c r="R229" s="53" t="str">
        <x:f>IF($S229="Ready","Review and inform supplier","")</x:f>
      </x:c>
      <x:c r="S229" s="54" t="str">
        <x:f>IF(AND($A229="",$B229="",$C229=""),"",IF($A229="","Missing Assignment Number",IF($B229="","Select Job Title",IF($C229="","Enter Pay Rate",IF($F229="","Job Title not found","Ready")))))</x:f>
      </x:c>
      <x:c r="U229"/>
    </x:row>
    <x:row r="230" ht="22" customHeight="1">
      <x:c r="A230" s="32"/>
      <x:c r="B230" s="33"/>
      <x:c r="C230" s="59"/>
      <x:c r="D230" s="52" t="str">
        <x:f>IF($B230="","",IFERROR(VLOOKUP($B230,'Data'!$A$2:$C$113,3,FALSE),IF(OR(RIGHT(UPPER(TRIM(SUBSTITUTE(CLEAN($B230),CHAR(160)," "))),2)="P1",RIGHT(UPPER(TRIM(SUBSTITUTE(CLEAN($B230),CHAR(160)," "))),2)="P2",RIGHT(UPPER(TRIM(SUBSTITUTE(CLEAN($B230),CHAR(160)," "))),2)="P3",RIGHT(UPPER(TRIM(SUBSTITUTE(CLEAN($B230),CHAR(160)," "))),2)="P4",RIGHT(UPPER(TRIM(SUBSTITUTE(CLEAN($B230),CHAR(160)," "))),2)="PS",ISNUMBER(SEARCH("INDUSTRIAL HYGIENIST",UPPER(TRIM(SUBSTITUTE(CLEAN($B230),CHAR(160)," ")))))),"PS","GS")))</x:f>
      </x:c>
      <x:c r="E230" s="62" t="str">
        <x:f>IF($D230="","",IF($D230="PS",'Data'!$O$5,'Data'!$O$4))</x:f>
      </x:c>
      <x:c r="F230" s="53" t="str">
        <x:f>IF($B230="","",IFERROR(VLOOKUP($B230,'Data'!$A$2:$B$113,2,FALSE),IF(ISNUMBER(SEARCH("INDUSTRIAL HYGIENIST",UPPER(TRIM(SUBSTITUTE(CLEAN($B230),CHAR(160)," "))))),IF(OR(ISNUMBER(SEARCH("P2",UPPER(TRIM(SUBSTITUTE(CLEAN($B230),CHAR(160)," "))))),ISNUMBER(SEARCH(" II "," "&amp;UPPER(TRIM(SUBSTITUTE(CLEAN($B230),CHAR(160)," ")))&amp;" ")),ISNUMBER(SEARCH(" 2 "," "&amp;UPPER(TRIM(SUBSTITUTE(CLEAN($B230),CHAR(160)," ")))&amp;" "))),"H","G"),"")))</x:f>
      </x:c>
      <x:c r="G230" s="65" t="str">
        <x:f>IF($F230="","",IFERROR(VLOOKUP($F230,'Data'!$D$2:$G$14,3,FALSE),""))</x:f>
      </x:c>
      <x:c r="H230" s="65" t="str">
        <x:f>IF($G230="","",$G230/'Data'!$O$2/'Data'!$O$3)</x:f>
      </x:c>
      <x:c r="I230" s="65" t="str">
        <x:f>IF(OR($B230="",$C230=""),"",$C230*'Data'!$O$2*'Data'!$O$3)</x:f>
      </x:c>
      <x:c r="J230" s="68" t="str">
        <x:f>IF(OR($I230="",$G230=""),"",$I230/$G230)</x:f>
      </x:c>
      <x:c r="K230" s="53" t="str">
        <x:f>IF($J230="","",VLOOKUP($J230,'Data'!$I$2:$L$6,2,TRUE))</x:f>
      </x:c>
      <x:c r="L230" s="71" t="str">
        <x:f>IF($J230="","",VLOOKUP($J230,'Data'!$I$2:$L$6,3,TRUE))</x:f>
      </x:c>
      <x:c r="M230" s="65" t="str">
        <x:f>IF($L230="","",$C230*$L230)</x:f>
      </x:c>
      <x:c r="N230" s="86" t="str">
        <x:f>IF($M230="","",ROUNDDOWN($C230+$M230,2))</x:f>
      </x:c>
      <x:c r="O230" s="74" t="str">
        <x:f>IF($N230="","",ROUNDDOWN(ROUNDDOWN($N230,2)*$E230,3))</x:f>
      </x:c>
      <x:c r="P230" s="77" t="str">
        <x:f>IF($L230="","",$I230*$L230)</x:f>
      </x:c>
      <x:c r="Q230" s="77" t="str">
        <x:f>IF($P230="","",$I230+$P230)</x:f>
      </x:c>
      <x:c r="R230" s="53" t="str">
        <x:f>IF($S230="Ready","Review and inform supplier","")</x:f>
      </x:c>
      <x:c r="S230" s="54" t="str">
        <x:f>IF(AND($A230="",$B230="",$C230=""),"",IF($A230="","Missing Assignment Number",IF($B230="","Select Job Title",IF($C230="","Enter Pay Rate",IF($F230="","Job Title not found","Ready")))))</x:f>
      </x:c>
      <x:c r="U230"/>
    </x:row>
    <x:row r="231" ht="22" customHeight="1">
      <x:c r="A231" s="32"/>
      <x:c r="B231" s="33"/>
      <x:c r="C231" s="59"/>
      <x:c r="D231" s="52" t="str">
        <x:f>IF($B231="","",IFERROR(VLOOKUP($B231,'Data'!$A$2:$C$113,3,FALSE),IF(OR(RIGHT(UPPER(TRIM(SUBSTITUTE(CLEAN($B231),CHAR(160)," "))),2)="P1",RIGHT(UPPER(TRIM(SUBSTITUTE(CLEAN($B231),CHAR(160)," "))),2)="P2",RIGHT(UPPER(TRIM(SUBSTITUTE(CLEAN($B231),CHAR(160)," "))),2)="P3",RIGHT(UPPER(TRIM(SUBSTITUTE(CLEAN($B231),CHAR(160)," "))),2)="P4",RIGHT(UPPER(TRIM(SUBSTITUTE(CLEAN($B231),CHAR(160)," "))),2)="PS",ISNUMBER(SEARCH("INDUSTRIAL HYGIENIST",UPPER(TRIM(SUBSTITUTE(CLEAN($B231),CHAR(160)," ")))))),"PS","GS")))</x:f>
      </x:c>
      <x:c r="E231" s="62" t="str">
        <x:f>IF($D231="","",IF($D231="PS",'Data'!$O$5,'Data'!$O$4))</x:f>
      </x:c>
      <x:c r="F231" s="53" t="str">
        <x:f>IF($B231="","",IFERROR(VLOOKUP($B231,'Data'!$A$2:$B$113,2,FALSE),IF(ISNUMBER(SEARCH("INDUSTRIAL HYGIENIST",UPPER(TRIM(SUBSTITUTE(CLEAN($B231),CHAR(160)," "))))),IF(OR(ISNUMBER(SEARCH("P2",UPPER(TRIM(SUBSTITUTE(CLEAN($B231),CHAR(160)," "))))),ISNUMBER(SEARCH(" II "," "&amp;UPPER(TRIM(SUBSTITUTE(CLEAN($B231),CHAR(160)," ")))&amp;" ")),ISNUMBER(SEARCH(" 2 "," "&amp;UPPER(TRIM(SUBSTITUTE(CLEAN($B231),CHAR(160)," ")))&amp;" "))),"H","G"),"")))</x:f>
      </x:c>
      <x:c r="G231" s="65" t="str">
        <x:f>IF($F231="","",IFERROR(VLOOKUP($F231,'Data'!$D$2:$G$14,3,FALSE),""))</x:f>
      </x:c>
      <x:c r="H231" s="65" t="str">
        <x:f>IF($G231="","",$G231/'Data'!$O$2/'Data'!$O$3)</x:f>
      </x:c>
      <x:c r="I231" s="65" t="str">
        <x:f>IF(OR($B231="",$C231=""),"",$C231*'Data'!$O$2*'Data'!$O$3)</x:f>
      </x:c>
      <x:c r="J231" s="68" t="str">
        <x:f>IF(OR($I231="",$G231=""),"",$I231/$G231)</x:f>
      </x:c>
      <x:c r="K231" s="53" t="str">
        <x:f>IF($J231="","",VLOOKUP($J231,'Data'!$I$2:$L$6,2,TRUE))</x:f>
      </x:c>
      <x:c r="L231" s="71" t="str">
        <x:f>IF($J231="","",VLOOKUP($J231,'Data'!$I$2:$L$6,3,TRUE))</x:f>
      </x:c>
      <x:c r="M231" s="65" t="str">
        <x:f>IF($L231="","",$C231*$L231)</x:f>
      </x:c>
      <x:c r="N231" s="86" t="str">
        <x:f>IF($M231="","",ROUNDDOWN($C231+$M231,2))</x:f>
      </x:c>
      <x:c r="O231" s="74" t="str">
        <x:f>IF($N231="","",ROUNDDOWN(ROUNDDOWN($N231,2)*$E231,3))</x:f>
      </x:c>
      <x:c r="P231" s="77" t="str">
        <x:f>IF($L231="","",$I231*$L231)</x:f>
      </x:c>
      <x:c r="Q231" s="77" t="str">
        <x:f>IF($P231="","",$I231+$P231)</x:f>
      </x:c>
      <x:c r="R231" s="53" t="str">
        <x:f>IF($S231="Ready","Review and inform supplier","")</x:f>
      </x:c>
      <x:c r="S231" s="54" t="str">
        <x:f>IF(AND($A231="",$B231="",$C231=""),"",IF($A231="","Missing Assignment Number",IF($B231="","Select Job Title",IF($C231="","Enter Pay Rate",IF($F231="","Job Title not found","Ready")))))</x:f>
      </x:c>
      <x:c r="U231"/>
    </x:row>
    <x:row r="232" ht="22" customHeight="1">
      <x:c r="A232" s="32"/>
      <x:c r="B232" s="33"/>
      <x:c r="C232" s="59"/>
      <x:c r="D232" s="52" t="str">
        <x:f>IF($B232="","",IFERROR(VLOOKUP($B232,'Data'!$A$2:$C$113,3,FALSE),IF(OR(RIGHT(UPPER(TRIM(SUBSTITUTE(CLEAN($B232),CHAR(160)," "))),2)="P1",RIGHT(UPPER(TRIM(SUBSTITUTE(CLEAN($B232),CHAR(160)," "))),2)="P2",RIGHT(UPPER(TRIM(SUBSTITUTE(CLEAN($B232),CHAR(160)," "))),2)="P3",RIGHT(UPPER(TRIM(SUBSTITUTE(CLEAN($B232),CHAR(160)," "))),2)="P4",RIGHT(UPPER(TRIM(SUBSTITUTE(CLEAN($B232),CHAR(160)," "))),2)="PS",ISNUMBER(SEARCH("INDUSTRIAL HYGIENIST",UPPER(TRIM(SUBSTITUTE(CLEAN($B232),CHAR(160)," ")))))),"PS","GS")))</x:f>
      </x:c>
      <x:c r="E232" s="62" t="str">
        <x:f>IF($D232="","",IF($D232="PS",'Data'!$O$5,'Data'!$O$4))</x:f>
      </x:c>
      <x:c r="F232" s="53" t="str">
        <x:f>IF($B232="","",IFERROR(VLOOKUP($B232,'Data'!$A$2:$B$113,2,FALSE),IF(ISNUMBER(SEARCH("INDUSTRIAL HYGIENIST",UPPER(TRIM(SUBSTITUTE(CLEAN($B232),CHAR(160)," "))))),IF(OR(ISNUMBER(SEARCH("P2",UPPER(TRIM(SUBSTITUTE(CLEAN($B232),CHAR(160)," "))))),ISNUMBER(SEARCH(" II "," "&amp;UPPER(TRIM(SUBSTITUTE(CLEAN($B232),CHAR(160)," ")))&amp;" ")),ISNUMBER(SEARCH(" 2 "," "&amp;UPPER(TRIM(SUBSTITUTE(CLEAN($B232),CHAR(160)," ")))&amp;" "))),"H","G"),"")))</x:f>
      </x:c>
      <x:c r="G232" s="65" t="str">
        <x:f>IF($F232="","",IFERROR(VLOOKUP($F232,'Data'!$D$2:$G$14,3,FALSE),""))</x:f>
      </x:c>
      <x:c r="H232" s="65" t="str">
        <x:f>IF($G232="","",$G232/'Data'!$O$2/'Data'!$O$3)</x:f>
      </x:c>
      <x:c r="I232" s="65" t="str">
        <x:f>IF(OR($B232="",$C232=""),"",$C232*'Data'!$O$2*'Data'!$O$3)</x:f>
      </x:c>
      <x:c r="J232" s="68" t="str">
        <x:f>IF(OR($I232="",$G232=""),"",$I232/$G232)</x:f>
      </x:c>
      <x:c r="K232" s="53" t="str">
        <x:f>IF($J232="","",VLOOKUP($J232,'Data'!$I$2:$L$6,2,TRUE))</x:f>
      </x:c>
      <x:c r="L232" s="71" t="str">
        <x:f>IF($J232="","",VLOOKUP($J232,'Data'!$I$2:$L$6,3,TRUE))</x:f>
      </x:c>
      <x:c r="M232" s="65" t="str">
        <x:f>IF($L232="","",$C232*$L232)</x:f>
      </x:c>
      <x:c r="N232" s="86" t="str">
        <x:f>IF($M232="","",ROUNDDOWN($C232+$M232,2))</x:f>
      </x:c>
      <x:c r="O232" s="74" t="str">
        <x:f>IF($N232="","",ROUNDDOWN(ROUNDDOWN($N232,2)*$E232,3))</x:f>
      </x:c>
      <x:c r="P232" s="77" t="str">
        <x:f>IF($L232="","",$I232*$L232)</x:f>
      </x:c>
      <x:c r="Q232" s="77" t="str">
        <x:f>IF($P232="","",$I232+$P232)</x:f>
      </x:c>
      <x:c r="R232" s="53" t="str">
        <x:f>IF($S232="Ready","Review and inform supplier","")</x:f>
      </x:c>
      <x:c r="S232" s="54" t="str">
        <x:f>IF(AND($A232="",$B232="",$C232=""),"",IF($A232="","Missing Assignment Number",IF($B232="","Select Job Title",IF($C232="","Enter Pay Rate",IF($F232="","Job Title not found","Ready")))))</x:f>
      </x:c>
      <x:c r="U232"/>
    </x:row>
    <x:row r="233" ht="22" customHeight="1">
      <x:c r="A233" s="32"/>
      <x:c r="B233" s="33"/>
      <x:c r="C233" s="59"/>
      <x:c r="D233" s="52" t="str">
        <x:f>IF($B233="","",IFERROR(VLOOKUP($B233,'Data'!$A$2:$C$113,3,FALSE),IF(OR(RIGHT(UPPER(TRIM(SUBSTITUTE(CLEAN($B233),CHAR(160)," "))),2)="P1",RIGHT(UPPER(TRIM(SUBSTITUTE(CLEAN($B233),CHAR(160)," "))),2)="P2",RIGHT(UPPER(TRIM(SUBSTITUTE(CLEAN($B233),CHAR(160)," "))),2)="P3",RIGHT(UPPER(TRIM(SUBSTITUTE(CLEAN($B233),CHAR(160)," "))),2)="P4",RIGHT(UPPER(TRIM(SUBSTITUTE(CLEAN($B233),CHAR(160)," "))),2)="PS",ISNUMBER(SEARCH("INDUSTRIAL HYGIENIST",UPPER(TRIM(SUBSTITUTE(CLEAN($B233),CHAR(160)," ")))))),"PS","GS")))</x:f>
      </x:c>
      <x:c r="E233" s="62" t="str">
        <x:f>IF($D233="","",IF($D233="PS",'Data'!$O$5,'Data'!$O$4))</x:f>
      </x:c>
      <x:c r="F233" s="53" t="str">
        <x:f>IF($B233="","",IFERROR(VLOOKUP($B233,'Data'!$A$2:$B$113,2,FALSE),IF(ISNUMBER(SEARCH("INDUSTRIAL HYGIENIST",UPPER(TRIM(SUBSTITUTE(CLEAN($B233),CHAR(160)," "))))),IF(OR(ISNUMBER(SEARCH("P2",UPPER(TRIM(SUBSTITUTE(CLEAN($B233),CHAR(160)," "))))),ISNUMBER(SEARCH(" II "," "&amp;UPPER(TRIM(SUBSTITUTE(CLEAN($B233),CHAR(160)," ")))&amp;" ")),ISNUMBER(SEARCH(" 2 "," "&amp;UPPER(TRIM(SUBSTITUTE(CLEAN($B233),CHAR(160)," ")))&amp;" "))),"H","G"),"")))</x:f>
      </x:c>
      <x:c r="G233" s="65" t="str">
        <x:f>IF($F233="","",IFERROR(VLOOKUP($F233,'Data'!$D$2:$G$14,3,FALSE),""))</x:f>
      </x:c>
      <x:c r="H233" s="65" t="str">
        <x:f>IF($G233="","",$G233/'Data'!$O$2/'Data'!$O$3)</x:f>
      </x:c>
      <x:c r="I233" s="65" t="str">
        <x:f>IF(OR($B233="",$C233=""),"",$C233*'Data'!$O$2*'Data'!$O$3)</x:f>
      </x:c>
      <x:c r="J233" s="68" t="str">
        <x:f>IF(OR($I233="",$G233=""),"",$I233/$G233)</x:f>
      </x:c>
      <x:c r="K233" s="53" t="str">
        <x:f>IF($J233="","",VLOOKUP($J233,'Data'!$I$2:$L$6,2,TRUE))</x:f>
      </x:c>
      <x:c r="L233" s="71" t="str">
        <x:f>IF($J233="","",VLOOKUP($J233,'Data'!$I$2:$L$6,3,TRUE))</x:f>
      </x:c>
      <x:c r="M233" s="65" t="str">
        <x:f>IF($L233="","",$C233*$L233)</x:f>
      </x:c>
      <x:c r="N233" s="86" t="str">
        <x:f>IF($M233="","",ROUNDDOWN($C233+$M233,2))</x:f>
      </x:c>
      <x:c r="O233" s="74" t="str">
        <x:f>IF($N233="","",ROUNDDOWN(ROUNDDOWN($N233,2)*$E233,3))</x:f>
      </x:c>
      <x:c r="P233" s="77" t="str">
        <x:f>IF($L233="","",$I233*$L233)</x:f>
      </x:c>
      <x:c r="Q233" s="77" t="str">
        <x:f>IF($P233="","",$I233+$P233)</x:f>
      </x:c>
      <x:c r="R233" s="53" t="str">
        <x:f>IF($S233="Ready","Review and inform supplier","")</x:f>
      </x:c>
      <x:c r="S233" s="54" t="str">
        <x:f>IF(AND($A233="",$B233="",$C233=""),"",IF($A233="","Missing Assignment Number",IF($B233="","Select Job Title",IF($C233="","Enter Pay Rate",IF($F233="","Job Title not found","Ready")))))</x:f>
      </x:c>
      <x:c r="U233"/>
    </x:row>
    <x:row r="234" ht="22" customHeight="1">
      <x:c r="A234" s="32"/>
      <x:c r="B234" s="33"/>
      <x:c r="C234" s="59"/>
      <x:c r="D234" s="52" t="str">
        <x:f>IF($B234="","",IFERROR(VLOOKUP($B234,'Data'!$A$2:$C$113,3,FALSE),IF(OR(RIGHT(UPPER(TRIM(SUBSTITUTE(CLEAN($B234),CHAR(160)," "))),2)="P1",RIGHT(UPPER(TRIM(SUBSTITUTE(CLEAN($B234),CHAR(160)," "))),2)="P2",RIGHT(UPPER(TRIM(SUBSTITUTE(CLEAN($B234),CHAR(160)," "))),2)="P3",RIGHT(UPPER(TRIM(SUBSTITUTE(CLEAN($B234),CHAR(160)," "))),2)="P4",RIGHT(UPPER(TRIM(SUBSTITUTE(CLEAN($B234),CHAR(160)," "))),2)="PS",ISNUMBER(SEARCH("INDUSTRIAL HYGIENIST",UPPER(TRIM(SUBSTITUTE(CLEAN($B234),CHAR(160)," ")))))),"PS","GS")))</x:f>
      </x:c>
      <x:c r="E234" s="62" t="str">
        <x:f>IF($D234="","",IF($D234="PS",'Data'!$O$5,'Data'!$O$4))</x:f>
      </x:c>
      <x:c r="F234" s="53" t="str">
        <x:f>IF($B234="","",IFERROR(VLOOKUP($B234,'Data'!$A$2:$B$113,2,FALSE),IF(ISNUMBER(SEARCH("INDUSTRIAL HYGIENIST",UPPER(TRIM(SUBSTITUTE(CLEAN($B234),CHAR(160)," "))))),IF(OR(ISNUMBER(SEARCH("P2",UPPER(TRIM(SUBSTITUTE(CLEAN($B234),CHAR(160)," "))))),ISNUMBER(SEARCH(" II "," "&amp;UPPER(TRIM(SUBSTITUTE(CLEAN($B234),CHAR(160)," ")))&amp;" ")),ISNUMBER(SEARCH(" 2 "," "&amp;UPPER(TRIM(SUBSTITUTE(CLEAN($B234),CHAR(160)," ")))&amp;" "))),"H","G"),"")))</x:f>
      </x:c>
      <x:c r="G234" s="65" t="str">
        <x:f>IF($F234="","",IFERROR(VLOOKUP($F234,'Data'!$D$2:$G$14,3,FALSE),""))</x:f>
      </x:c>
      <x:c r="H234" s="65" t="str">
        <x:f>IF($G234="","",$G234/'Data'!$O$2/'Data'!$O$3)</x:f>
      </x:c>
      <x:c r="I234" s="65" t="str">
        <x:f>IF(OR($B234="",$C234=""),"",$C234*'Data'!$O$2*'Data'!$O$3)</x:f>
      </x:c>
      <x:c r="J234" s="68" t="str">
        <x:f>IF(OR($I234="",$G234=""),"",$I234/$G234)</x:f>
      </x:c>
      <x:c r="K234" s="53" t="str">
        <x:f>IF($J234="","",VLOOKUP($J234,'Data'!$I$2:$L$6,2,TRUE))</x:f>
      </x:c>
      <x:c r="L234" s="71" t="str">
        <x:f>IF($J234="","",VLOOKUP($J234,'Data'!$I$2:$L$6,3,TRUE))</x:f>
      </x:c>
      <x:c r="M234" s="65" t="str">
        <x:f>IF($L234="","",$C234*$L234)</x:f>
      </x:c>
      <x:c r="N234" s="86" t="str">
        <x:f>IF($M234="","",ROUNDDOWN($C234+$M234,2))</x:f>
      </x:c>
      <x:c r="O234" s="74" t="str">
        <x:f>IF($N234="","",ROUNDDOWN(ROUNDDOWN($N234,2)*$E234,3))</x:f>
      </x:c>
      <x:c r="P234" s="77" t="str">
        <x:f>IF($L234="","",$I234*$L234)</x:f>
      </x:c>
      <x:c r="Q234" s="77" t="str">
        <x:f>IF($P234="","",$I234+$P234)</x:f>
      </x:c>
      <x:c r="R234" s="53" t="str">
        <x:f>IF($S234="Ready","Review and inform supplier","")</x:f>
      </x:c>
      <x:c r="S234" s="54" t="str">
        <x:f>IF(AND($A234="",$B234="",$C234=""),"",IF($A234="","Missing Assignment Number",IF($B234="","Select Job Title",IF($C234="","Enter Pay Rate",IF($F234="","Job Title not found","Ready")))))</x:f>
      </x:c>
      <x:c r="U234"/>
    </x:row>
    <x:row r="235" ht="22" customHeight="1">
      <x:c r="A235" s="32"/>
      <x:c r="B235" s="33"/>
      <x:c r="C235" s="59"/>
      <x:c r="D235" s="52" t="str">
        <x:f>IF($B235="","",IFERROR(VLOOKUP($B235,'Data'!$A$2:$C$113,3,FALSE),IF(OR(RIGHT(UPPER(TRIM(SUBSTITUTE(CLEAN($B235),CHAR(160)," "))),2)="P1",RIGHT(UPPER(TRIM(SUBSTITUTE(CLEAN($B235),CHAR(160)," "))),2)="P2",RIGHT(UPPER(TRIM(SUBSTITUTE(CLEAN($B235),CHAR(160)," "))),2)="P3",RIGHT(UPPER(TRIM(SUBSTITUTE(CLEAN($B235),CHAR(160)," "))),2)="P4",RIGHT(UPPER(TRIM(SUBSTITUTE(CLEAN($B235),CHAR(160)," "))),2)="PS",ISNUMBER(SEARCH("INDUSTRIAL HYGIENIST",UPPER(TRIM(SUBSTITUTE(CLEAN($B235),CHAR(160)," ")))))),"PS","GS")))</x:f>
      </x:c>
      <x:c r="E235" s="62" t="str">
        <x:f>IF($D235="","",IF($D235="PS",'Data'!$O$5,'Data'!$O$4))</x:f>
      </x:c>
      <x:c r="F235" s="53" t="str">
        <x:f>IF($B235="","",IFERROR(VLOOKUP($B235,'Data'!$A$2:$B$113,2,FALSE),IF(ISNUMBER(SEARCH("INDUSTRIAL HYGIENIST",UPPER(TRIM(SUBSTITUTE(CLEAN($B235),CHAR(160)," "))))),IF(OR(ISNUMBER(SEARCH("P2",UPPER(TRIM(SUBSTITUTE(CLEAN($B235),CHAR(160)," "))))),ISNUMBER(SEARCH(" II "," "&amp;UPPER(TRIM(SUBSTITUTE(CLEAN($B235),CHAR(160)," ")))&amp;" ")),ISNUMBER(SEARCH(" 2 "," "&amp;UPPER(TRIM(SUBSTITUTE(CLEAN($B235),CHAR(160)," ")))&amp;" "))),"H","G"),"")))</x:f>
      </x:c>
      <x:c r="G235" s="65" t="str">
        <x:f>IF($F235="","",IFERROR(VLOOKUP($F235,'Data'!$D$2:$G$14,3,FALSE),""))</x:f>
      </x:c>
      <x:c r="H235" s="65" t="str">
        <x:f>IF($G235="","",$G235/'Data'!$O$2/'Data'!$O$3)</x:f>
      </x:c>
      <x:c r="I235" s="65" t="str">
        <x:f>IF(OR($B235="",$C235=""),"",$C235*'Data'!$O$2*'Data'!$O$3)</x:f>
      </x:c>
      <x:c r="J235" s="68" t="str">
        <x:f>IF(OR($I235="",$G235=""),"",$I235/$G235)</x:f>
      </x:c>
      <x:c r="K235" s="53" t="str">
        <x:f>IF($J235="","",VLOOKUP($J235,'Data'!$I$2:$L$6,2,TRUE))</x:f>
      </x:c>
      <x:c r="L235" s="71" t="str">
        <x:f>IF($J235="","",VLOOKUP($J235,'Data'!$I$2:$L$6,3,TRUE))</x:f>
      </x:c>
      <x:c r="M235" s="65" t="str">
        <x:f>IF($L235="","",$C235*$L235)</x:f>
      </x:c>
      <x:c r="N235" s="86" t="str">
        <x:f>IF($M235="","",ROUNDDOWN($C235+$M235,2))</x:f>
      </x:c>
      <x:c r="O235" s="74" t="str">
        <x:f>IF($N235="","",ROUNDDOWN(ROUNDDOWN($N235,2)*$E235,3))</x:f>
      </x:c>
      <x:c r="P235" s="77" t="str">
        <x:f>IF($L235="","",$I235*$L235)</x:f>
      </x:c>
      <x:c r="Q235" s="77" t="str">
        <x:f>IF($P235="","",$I235+$P235)</x:f>
      </x:c>
      <x:c r="R235" s="53" t="str">
        <x:f>IF($S235="Ready","Review and inform supplier","")</x:f>
      </x:c>
      <x:c r="S235" s="54" t="str">
        <x:f>IF(AND($A235="",$B235="",$C235=""),"",IF($A235="","Missing Assignment Number",IF($B235="","Select Job Title",IF($C235="","Enter Pay Rate",IF($F235="","Job Title not found","Ready")))))</x:f>
      </x:c>
      <x:c r="U235"/>
    </x:row>
    <x:row r="236" ht="22" customHeight="1">
      <x:c r="A236" s="32"/>
      <x:c r="B236" s="33"/>
      <x:c r="C236" s="59"/>
      <x:c r="D236" s="52" t="str">
        <x:f>IF($B236="","",IFERROR(VLOOKUP($B236,'Data'!$A$2:$C$113,3,FALSE),IF(OR(RIGHT(UPPER(TRIM(SUBSTITUTE(CLEAN($B236),CHAR(160)," "))),2)="P1",RIGHT(UPPER(TRIM(SUBSTITUTE(CLEAN($B236),CHAR(160)," "))),2)="P2",RIGHT(UPPER(TRIM(SUBSTITUTE(CLEAN($B236),CHAR(160)," "))),2)="P3",RIGHT(UPPER(TRIM(SUBSTITUTE(CLEAN($B236),CHAR(160)," "))),2)="P4",RIGHT(UPPER(TRIM(SUBSTITUTE(CLEAN($B236),CHAR(160)," "))),2)="PS",ISNUMBER(SEARCH("INDUSTRIAL HYGIENIST",UPPER(TRIM(SUBSTITUTE(CLEAN($B236),CHAR(160)," ")))))),"PS","GS")))</x:f>
      </x:c>
      <x:c r="E236" s="62" t="str">
        <x:f>IF($D236="","",IF($D236="PS",'Data'!$O$5,'Data'!$O$4))</x:f>
      </x:c>
      <x:c r="F236" s="53" t="str">
        <x:f>IF($B236="","",IFERROR(VLOOKUP($B236,'Data'!$A$2:$B$113,2,FALSE),IF(ISNUMBER(SEARCH("INDUSTRIAL HYGIENIST",UPPER(TRIM(SUBSTITUTE(CLEAN($B236),CHAR(160)," "))))),IF(OR(ISNUMBER(SEARCH("P2",UPPER(TRIM(SUBSTITUTE(CLEAN($B236),CHAR(160)," "))))),ISNUMBER(SEARCH(" II "," "&amp;UPPER(TRIM(SUBSTITUTE(CLEAN($B236),CHAR(160)," ")))&amp;" ")),ISNUMBER(SEARCH(" 2 "," "&amp;UPPER(TRIM(SUBSTITUTE(CLEAN($B236),CHAR(160)," ")))&amp;" "))),"H","G"),"")))</x:f>
      </x:c>
      <x:c r="G236" s="65" t="str">
        <x:f>IF($F236="","",IFERROR(VLOOKUP($F236,'Data'!$D$2:$G$14,3,FALSE),""))</x:f>
      </x:c>
      <x:c r="H236" s="65" t="str">
        <x:f>IF($G236="","",$G236/'Data'!$O$2/'Data'!$O$3)</x:f>
      </x:c>
      <x:c r="I236" s="65" t="str">
        <x:f>IF(OR($B236="",$C236=""),"",$C236*'Data'!$O$2*'Data'!$O$3)</x:f>
      </x:c>
      <x:c r="J236" s="68" t="str">
        <x:f>IF(OR($I236="",$G236=""),"",$I236/$G236)</x:f>
      </x:c>
      <x:c r="K236" s="53" t="str">
        <x:f>IF($J236="","",VLOOKUP($J236,'Data'!$I$2:$L$6,2,TRUE))</x:f>
      </x:c>
      <x:c r="L236" s="71" t="str">
        <x:f>IF($J236="","",VLOOKUP($J236,'Data'!$I$2:$L$6,3,TRUE))</x:f>
      </x:c>
      <x:c r="M236" s="65" t="str">
        <x:f>IF($L236="","",$C236*$L236)</x:f>
      </x:c>
      <x:c r="N236" s="86" t="str">
        <x:f>IF($M236="","",ROUNDDOWN($C236+$M236,2))</x:f>
      </x:c>
      <x:c r="O236" s="74" t="str">
        <x:f>IF($N236="","",ROUNDDOWN(ROUNDDOWN($N236,2)*$E236,3))</x:f>
      </x:c>
      <x:c r="P236" s="77" t="str">
        <x:f>IF($L236="","",$I236*$L236)</x:f>
      </x:c>
      <x:c r="Q236" s="77" t="str">
        <x:f>IF($P236="","",$I236+$P236)</x:f>
      </x:c>
      <x:c r="R236" s="53" t="str">
        <x:f>IF($S236="Ready","Review and inform supplier","")</x:f>
      </x:c>
      <x:c r="S236" s="54" t="str">
        <x:f>IF(AND($A236="",$B236="",$C236=""),"",IF($A236="","Missing Assignment Number",IF($B236="","Select Job Title",IF($C236="","Enter Pay Rate",IF($F236="","Job Title not found","Ready")))))</x:f>
      </x:c>
      <x:c r="U236"/>
    </x:row>
    <x:row r="237" ht="22" customHeight="1">
      <x:c r="A237" s="32"/>
      <x:c r="B237" s="33"/>
      <x:c r="C237" s="59"/>
      <x:c r="D237" s="52" t="str">
        <x:f>IF($B237="","",IFERROR(VLOOKUP($B237,'Data'!$A$2:$C$113,3,FALSE),IF(OR(RIGHT(UPPER(TRIM(SUBSTITUTE(CLEAN($B237),CHAR(160)," "))),2)="P1",RIGHT(UPPER(TRIM(SUBSTITUTE(CLEAN($B237),CHAR(160)," "))),2)="P2",RIGHT(UPPER(TRIM(SUBSTITUTE(CLEAN($B237),CHAR(160)," "))),2)="P3",RIGHT(UPPER(TRIM(SUBSTITUTE(CLEAN($B237),CHAR(160)," "))),2)="P4",RIGHT(UPPER(TRIM(SUBSTITUTE(CLEAN($B237),CHAR(160)," "))),2)="PS",ISNUMBER(SEARCH("INDUSTRIAL HYGIENIST",UPPER(TRIM(SUBSTITUTE(CLEAN($B237),CHAR(160)," ")))))),"PS","GS")))</x:f>
      </x:c>
      <x:c r="E237" s="62" t="str">
        <x:f>IF($D237="","",IF($D237="PS",'Data'!$O$5,'Data'!$O$4))</x:f>
      </x:c>
      <x:c r="F237" s="53" t="str">
        <x:f>IF($B237="","",IFERROR(VLOOKUP($B237,'Data'!$A$2:$B$113,2,FALSE),IF(ISNUMBER(SEARCH("INDUSTRIAL HYGIENIST",UPPER(TRIM(SUBSTITUTE(CLEAN($B237),CHAR(160)," "))))),IF(OR(ISNUMBER(SEARCH("P2",UPPER(TRIM(SUBSTITUTE(CLEAN($B237),CHAR(160)," "))))),ISNUMBER(SEARCH(" II "," "&amp;UPPER(TRIM(SUBSTITUTE(CLEAN($B237),CHAR(160)," ")))&amp;" ")),ISNUMBER(SEARCH(" 2 "," "&amp;UPPER(TRIM(SUBSTITUTE(CLEAN($B237),CHAR(160)," ")))&amp;" "))),"H","G"),"")))</x:f>
      </x:c>
      <x:c r="G237" s="65" t="str">
        <x:f>IF($F237="","",IFERROR(VLOOKUP($F237,'Data'!$D$2:$G$14,3,FALSE),""))</x:f>
      </x:c>
      <x:c r="H237" s="65" t="str">
        <x:f>IF($G237="","",$G237/'Data'!$O$2/'Data'!$O$3)</x:f>
      </x:c>
      <x:c r="I237" s="65" t="str">
        <x:f>IF(OR($B237="",$C237=""),"",$C237*'Data'!$O$2*'Data'!$O$3)</x:f>
      </x:c>
      <x:c r="J237" s="68" t="str">
        <x:f>IF(OR($I237="",$G237=""),"",$I237/$G237)</x:f>
      </x:c>
      <x:c r="K237" s="53" t="str">
        <x:f>IF($J237="","",VLOOKUP($J237,'Data'!$I$2:$L$6,2,TRUE))</x:f>
      </x:c>
      <x:c r="L237" s="71" t="str">
        <x:f>IF($J237="","",VLOOKUP($J237,'Data'!$I$2:$L$6,3,TRUE))</x:f>
      </x:c>
      <x:c r="M237" s="65" t="str">
        <x:f>IF($L237="","",$C237*$L237)</x:f>
      </x:c>
      <x:c r="N237" s="86" t="str">
        <x:f>IF($M237="","",ROUNDDOWN($C237+$M237,2))</x:f>
      </x:c>
      <x:c r="O237" s="74" t="str">
        <x:f>IF($N237="","",ROUNDDOWN(ROUNDDOWN($N237,2)*$E237,3))</x:f>
      </x:c>
      <x:c r="P237" s="77" t="str">
        <x:f>IF($L237="","",$I237*$L237)</x:f>
      </x:c>
      <x:c r="Q237" s="77" t="str">
        <x:f>IF($P237="","",$I237+$P237)</x:f>
      </x:c>
      <x:c r="R237" s="53" t="str">
        <x:f>IF($S237="Ready","Review and inform supplier","")</x:f>
      </x:c>
      <x:c r="S237" s="54" t="str">
        <x:f>IF(AND($A237="",$B237="",$C237=""),"",IF($A237="","Missing Assignment Number",IF($B237="","Select Job Title",IF($C237="","Enter Pay Rate",IF($F237="","Job Title not found","Ready")))))</x:f>
      </x:c>
      <x:c r="U237"/>
    </x:row>
    <x:row r="238" ht="22" customHeight="1">
      <x:c r="A238" s="32"/>
      <x:c r="B238" s="33"/>
      <x:c r="C238" s="59"/>
      <x:c r="D238" s="52" t="str">
        <x:f>IF($B238="","",IFERROR(VLOOKUP($B238,'Data'!$A$2:$C$113,3,FALSE),IF(OR(RIGHT(UPPER(TRIM(SUBSTITUTE(CLEAN($B238),CHAR(160)," "))),2)="P1",RIGHT(UPPER(TRIM(SUBSTITUTE(CLEAN($B238),CHAR(160)," "))),2)="P2",RIGHT(UPPER(TRIM(SUBSTITUTE(CLEAN($B238),CHAR(160)," "))),2)="P3",RIGHT(UPPER(TRIM(SUBSTITUTE(CLEAN($B238),CHAR(160)," "))),2)="P4",RIGHT(UPPER(TRIM(SUBSTITUTE(CLEAN($B238),CHAR(160)," "))),2)="PS",ISNUMBER(SEARCH("INDUSTRIAL HYGIENIST",UPPER(TRIM(SUBSTITUTE(CLEAN($B238),CHAR(160)," ")))))),"PS","GS")))</x:f>
      </x:c>
      <x:c r="E238" s="62" t="str">
        <x:f>IF($D238="","",IF($D238="PS",'Data'!$O$5,'Data'!$O$4))</x:f>
      </x:c>
      <x:c r="F238" s="53" t="str">
        <x:f>IF($B238="","",IFERROR(VLOOKUP($B238,'Data'!$A$2:$B$113,2,FALSE),IF(ISNUMBER(SEARCH("INDUSTRIAL HYGIENIST",UPPER(TRIM(SUBSTITUTE(CLEAN($B238),CHAR(160)," "))))),IF(OR(ISNUMBER(SEARCH("P2",UPPER(TRIM(SUBSTITUTE(CLEAN($B238),CHAR(160)," "))))),ISNUMBER(SEARCH(" II "," "&amp;UPPER(TRIM(SUBSTITUTE(CLEAN($B238),CHAR(160)," ")))&amp;" ")),ISNUMBER(SEARCH(" 2 "," "&amp;UPPER(TRIM(SUBSTITUTE(CLEAN($B238),CHAR(160)," ")))&amp;" "))),"H","G"),"")))</x:f>
      </x:c>
      <x:c r="G238" s="65" t="str">
        <x:f>IF($F238="","",IFERROR(VLOOKUP($F238,'Data'!$D$2:$G$14,3,FALSE),""))</x:f>
      </x:c>
      <x:c r="H238" s="65" t="str">
        <x:f>IF($G238="","",$G238/'Data'!$O$2/'Data'!$O$3)</x:f>
      </x:c>
      <x:c r="I238" s="65" t="str">
        <x:f>IF(OR($B238="",$C238=""),"",$C238*'Data'!$O$2*'Data'!$O$3)</x:f>
      </x:c>
      <x:c r="J238" s="68" t="str">
        <x:f>IF(OR($I238="",$G238=""),"",$I238/$G238)</x:f>
      </x:c>
      <x:c r="K238" s="53" t="str">
        <x:f>IF($J238="","",VLOOKUP($J238,'Data'!$I$2:$L$6,2,TRUE))</x:f>
      </x:c>
      <x:c r="L238" s="71" t="str">
        <x:f>IF($J238="","",VLOOKUP($J238,'Data'!$I$2:$L$6,3,TRUE))</x:f>
      </x:c>
      <x:c r="M238" s="65" t="str">
        <x:f>IF($L238="","",$C238*$L238)</x:f>
      </x:c>
      <x:c r="N238" s="86" t="str">
        <x:f>IF($M238="","",ROUNDDOWN($C238+$M238,2))</x:f>
      </x:c>
      <x:c r="O238" s="74" t="str">
        <x:f>IF($N238="","",ROUNDDOWN(ROUNDDOWN($N238,2)*$E238,3))</x:f>
      </x:c>
      <x:c r="P238" s="77" t="str">
        <x:f>IF($L238="","",$I238*$L238)</x:f>
      </x:c>
      <x:c r="Q238" s="77" t="str">
        <x:f>IF($P238="","",$I238+$P238)</x:f>
      </x:c>
      <x:c r="R238" s="53" t="str">
        <x:f>IF($S238="Ready","Review and inform supplier","")</x:f>
      </x:c>
      <x:c r="S238" s="54" t="str">
        <x:f>IF(AND($A238="",$B238="",$C238=""),"",IF($A238="","Missing Assignment Number",IF($B238="","Select Job Title",IF($C238="","Enter Pay Rate",IF($F238="","Job Title not found","Ready")))))</x:f>
      </x:c>
      <x:c r="U238"/>
    </x:row>
    <x:row r="239" ht="22" customHeight="1">
      <x:c r="A239" s="32"/>
      <x:c r="B239" s="33"/>
      <x:c r="C239" s="59"/>
      <x:c r="D239" s="52" t="str">
        <x:f>IF($B239="","",IFERROR(VLOOKUP($B239,'Data'!$A$2:$C$113,3,FALSE),IF(OR(RIGHT(UPPER(TRIM(SUBSTITUTE(CLEAN($B239),CHAR(160)," "))),2)="P1",RIGHT(UPPER(TRIM(SUBSTITUTE(CLEAN($B239),CHAR(160)," "))),2)="P2",RIGHT(UPPER(TRIM(SUBSTITUTE(CLEAN($B239),CHAR(160)," "))),2)="P3",RIGHT(UPPER(TRIM(SUBSTITUTE(CLEAN($B239),CHAR(160)," "))),2)="P4",RIGHT(UPPER(TRIM(SUBSTITUTE(CLEAN($B239),CHAR(160)," "))),2)="PS",ISNUMBER(SEARCH("INDUSTRIAL HYGIENIST",UPPER(TRIM(SUBSTITUTE(CLEAN($B239),CHAR(160)," ")))))),"PS","GS")))</x:f>
      </x:c>
      <x:c r="E239" s="62" t="str">
        <x:f>IF($D239="","",IF($D239="PS",'Data'!$O$5,'Data'!$O$4))</x:f>
      </x:c>
      <x:c r="F239" s="53" t="str">
        <x:f>IF($B239="","",IFERROR(VLOOKUP($B239,'Data'!$A$2:$B$113,2,FALSE),IF(ISNUMBER(SEARCH("INDUSTRIAL HYGIENIST",UPPER(TRIM(SUBSTITUTE(CLEAN($B239),CHAR(160)," "))))),IF(OR(ISNUMBER(SEARCH("P2",UPPER(TRIM(SUBSTITUTE(CLEAN($B239),CHAR(160)," "))))),ISNUMBER(SEARCH(" II "," "&amp;UPPER(TRIM(SUBSTITUTE(CLEAN($B239),CHAR(160)," ")))&amp;" ")),ISNUMBER(SEARCH(" 2 "," "&amp;UPPER(TRIM(SUBSTITUTE(CLEAN($B239),CHAR(160)," ")))&amp;" "))),"H","G"),"")))</x:f>
      </x:c>
      <x:c r="G239" s="65" t="str">
        <x:f>IF($F239="","",IFERROR(VLOOKUP($F239,'Data'!$D$2:$G$14,3,FALSE),""))</x:f>
      </x:c>
      <x:c r="H239" s="65" t="str">
        <x:f>IF($G239="","",$G239/'Data'!$O$2/'Data'!$O$3)</x:f>
      </x:c>
      <x:c r="I239" s="65" t="str">
        <x:f>IF(OR($B239="",$C239=""),"",$C239*'Data'!$O$2*'Data'!$O$3)</x:f>
      </x:c>
      <x:c r="J239" s="68" t="str">
        <x:f>IF(OR($I239="",$G239=""),"",$I239/$G239)</x:f>
      </x:c>
      <x:c r="K239" s="53" t="str">
        <x:f>IF($J239="","",VLOOKUP($J239,'Data'!$I$2:$L$6,2,TRUE))</x:f>
      </x:c>
      <x:c r="L239" s="71" t="str">
        <x:f>IF($J239="","",VLOOKUP($J239,'Data'!$I$2:$L$6,3,TRUE))</x:f>
      </x:c>
      <x:c r="M239" s="65" t="str">
        <x:f>IF($L239="","",$C239*$L239)</x:f>
      </x:c>
      <x:c r="N239" s="86" t="str">
        <x:f>IF($M239="","",ROUNDDOWN($C239+$M239,2))</x:f>
      </x:c>
      <x:c r="O239" s="74" t="str">
        <x:f>IF($N239="","",ROUNDDOWN(ROUNDDOWN($N239,2)*$E239,3))</x:f>
      </x:c>
      <x:c r="P239" s="77" t="str">
        <x:f>IF($L239="","",$I239*$L239)</x:f>
      </x:c>
      <x:c r="Q239" s="77" t="str">
        <x:f>IF($P239="","",$I239+$P239)</x:f>
      </x:c>
      <x:c r="R239" s="53" t="str">
        <x:f>IF($S239="Ready","Review and inform supplier","")</x:f>
      </x:c>
      <x:c r="S239" s="54" t="str">
        <x:f>IF(AND($A239="",$B239="",$C239=""),"",IF($A239="","Missing Assignment Number",IF($B239="","Select Job Title",IF($C239="","Enter Pay Rate",IF($F239="","Job Title not found","Ready")))))</x:f>
      </x:c>
      <x:c r="U239"/>
    </x:row>
    <x:row r="240" ht="22" customHeight="1">
      <x:c r="A240" s="32"/>
      <x:c r="B240" s="33"/>
      <x:c r="C240" s="59"/>
      <x:c r="D240" s="52" t="str">
        <x:f>IF($B240="","",IFERROR(VLOOKUP($B240,'Data'!$A$2:$C$113,3,FALSE),IF(OR(RIGHT(UPPER(TRIM(SUBSTITUTE(CLEAN($B240),CHAR(160)," "))),2)="P1",RIGHT(UPPER(TRIM(SUBSTITUTE(CLEAN($B240),CHAR(160)," "))),2)="P2",RIGHT(UPPER(TRIM(SUBSTITUTE(CLEAN($B240),CHAR(160)," "))),2)="P3",RIGHT(UPPER(TRIM(SUBSTITUTE(CLEAN($B240),CHAR(160)," "))),2)="P4",RIGHT(UPPER(TRIM(SUBSTITUTE(CLEAN($B240),CHAR(160)," "))),2)="PS",ISNUMBER(SEARCH("INDUSTRIAL HYGIENIST",UPPER(TRIM(SUBSTITUTE(CLEAN($B240),CHAR(160)," ")))))),"PS","GS")))</x:f>
      </x:c>
      <x:c r="E240" s="62" t="str">
        <x:f>IF($D240="","",IF($D240="PS",'Data'!$O$5,'Data'!$O$4))</x:f>
      </x:c>
      <x:c r="F240" s="53" t="str">
        <x:f>IF($B240="","",IFERROR(VLOOKUP($B240,'Data'!$A$2:$B$113,2,FALSE),IF(ISNUMBER(SEARCH("INDUSTRIAL HYGIENIST",UPPER(TRIM(SUBSTITUTE(CLEAN($B240),CHAR(160)," "))))),IF(OR(ISNUMBER(SEARCH("P2",UPPER(TRIM(SUBSTITUTE(CLEAN($B240),CHAR(160)," "))))),ISNUMBER(SEARCH(" II "," "&amp;UPPER(TRIM(SUBSTITUTE(CLEAN($B240),CHAR(160)," ")))&amp;" ")),ISNUMBER(SEARCH(" 2 "," "&amp;UPPER(TRIM(SUBSTITUTE(CLEAN($B240),CHAR(160)," ")))&amp;" "))),"H","G"),"")))</x:f>
      </x:c>
      <x:c r="G240" s="65" t="str">
        <x:f>IF($F240="","",IFERROR(VLOOKUP($F240,'Data'!$D$2:$G$14,3,FALSE),""))</x:f>
      </x:c>
      <x:c r="H240" s="65" t="str">
        <x:f>IF($G240="","",$G240/'Data'!$O$2/'Data'!$O$3)</x:f>
      </x:c>
      <x:c r="I240" s="65" t="str">
        <x:f>IF(OR($B240="",$C240=""),"",$C240*'Data'!$O$2*'Data'!$O$3)</x:f>
      </x:c>
      <x:c r="J240" s="68" t="str">
        <x:f>IF(OR($I240="",$G240=""),"",$I240/$G240)</x:f>
      </x:c>
      <x:c r="K240" s="53" t="str">
        <x:f>IF($J240="","",VLOOKUP($J240,'Data'!$I$2:$L$6,2,TRUE))</x:f>
      </x:c>
      <x:c r="L240" s="71" t="str">
        <x:f>IF($J240="","",VLOOKUP($J240,'Data'!$I$2:$L$6,3,TRUE))</x:f>
      </x:c>
      <x:c r="M240" s="65" t="str">
        <x:f>IF($L240="","",$C240*$L240)</x:f>
      </x:c>
      <x:c r="N240" s="86" t="str">
        <x:f>IF($M240="","",ROUNDDOWN($C240+$M240,2))</x:f>
      </x:c>
      <x:c r="O240" s="74" t="str">
        <x:f>IF($N240="","",ROUNDDOWN(ROUNDDOWN($N240,2)*$E240,3))</x:f>
      </x:c>
      <x:c r="P240" s="77" t="str">
        <x:f>IF($L240="","",$I240*$L240)</x:f>
      </x:c>
      <x:c r="Q240" s="77" t="str">
        <x:f>IF($P240="","",$I240+$P240)</x:f>
      </x:c>
      <x:c r="R240" s="53" t="str">
        <x:f>IF($S240="Ready","Review and inform supplier","")</x:f>
      </x:c>
      <x:c r="S240" s="54" t="str">
        <x:f>IF(AND($A240="",$B240="",$C240=""),"",IF($A240="","Missing Assignment Number",IF($B240="","Select Job Title",IF($C240="","Enter Pay Rate",IF($F240="","Job Title not found","Ready")))))</x:f>
      </x:c>
      <x:c r="U240"/>
    </x:row>
    <x:row r="241" ht="22" customHeight="1">
      <x:c r="A241" s="32"/>
      <x:c r="B241" s="33"/>
      <x:c r="C241" s="59"/>
      <x:c r="D241" s="52" t="str">
        <x:f>IF($B241="","",IFERROR(VLOOKUP($B241,'Data'!$A$2:$C$113,3,FALSE),IF(OR(RIGHT(UPPER(TRIM(SUBSTITUTE(CLEAN($B241),CHAR(160)," "))),2)="P1",RIGHT(UPPER(TRIM(SUBSTITUTE(CLEAN($B241),CHAR(160)," "))),2)="P2",RIGHT(UPPER(TRIM(SUBSTITUTE(CLEAN($B241),CHAR(160)," "))),2)="P3",RIGHT(UPPER(TRIM(SUBSTITUTE(CLEAN($B241),CHAR(160)," "))),2)="P4",RIGHT(UPPER(TRIM(SUBSTITUTE(CLEAN($B241),CHAR(160)," "))),2)="PS",ISNUMBER(SEARCH("INDUSTRIAL HYGIENIST",UPPER(TRIM(SUBSTITUTE(CLEAN($B241),CHAR(160)," ")))))),"PS","GS")))</x:f>
      </x:c>
      <x:c r="E241" s="62" t="str">
        <x:f>IF($D241="","",IF($D241="PS",'Data'!$O$5,'Data'!$O$4))</x:f>
      </x:c>
      <x:c r="F241" s="53" t="str">
        <x:f>IF($B241="","",IFERROR(VLOOKUP($B241,'Data'!$A$2:$B$113,2,FALSE),IF(ISNUMBER(SEARCH("INDUSTRIAL HYGIENIST",UPPER(TRIM(SUBSTITUTE(CLEAN($B241),CHAR(160)," "))))),IF(OR(ISNUMBER(SEARCH("P2",UPPER(TRIM(SUBSTITUTE(CLEAN($B241),CHAR(160)," "))))),ISNUMBER(SEARCH(" II "," "&amp;UPPER(TRIM(SUBSTITUTE(CLEAN($B241),CHAR(160)," ")))&amp;" ")),ISNUMBER(SEARCH(" 2 "," "&amp;UPPER(TRIM(SUBSTITUTE(CLEAN($B241),CHAR(160)," ")))&amp;" "))),"H","G"),"")))</x:f>
      </x:c>
      <x:c r="G241" s="65" t="str">
        <x:f>IF($F241="","",IFERROR(VLOOKUP($F241,'Data'!$D$2:$G$14,3,FALSE),""))</x:f>
      </x:c>
      <x:c r="H241" s="65" t="str">
        <x:f>IF($G241="","",$G241/'Data'!$O$2/'Data'!$O$3)</x:f>
      </x:c>
      <x:c r="I241" s="65" t="str">
        <x:f>IF(OR($B241="",$C241=""),"",$C241*'Data'!$O$2*'Data'!$O$3)</x:f>
      </x:c>
      <x:c r="J241" s="68" t="str">
        <x:f>IF(OR($I241="",$G241=""),"",$I241/$G241)</x:f>
      </x:c>
      <x:c r="K241" s="53" t="str">
        <x:f>IF($J241="","",VLOOKUP($J241,'Data'!$I$2:$L$6,2,TRUE))</x:f>
      </x:c>
      <x:c r="L241" s="71" t="str">
        <x:f>IF($J241="","",VLOOKUP($J241,'Data'!$I$2:$L$6,3,TRUE))</x:f>
      </x:c>
      <x:c r="M241" s="65" t="str">
        <x:f>IF($L241="","",$C241*$L241)</x:f>
      </x:c>
      <x:c r="N241" s="86" t="str">
        <x:f>IF($M241="","",ROUNDDOWN($C241+$M241,2))</x:f>
      </x:c>
      <x:c r="O241" s="74" t="str">
        <x:f>IF($N241="","",ROUNDDOWN(ROUNDDOWN($N241,2)*$E241,3))</x:f>
      </x:c>
      <x:c r="P241" s="77" t="str">
        <x:f>IF($L241="","",$I241*$L241)</x:f>
      </x:c>
      <x:c r="Q241" s="77" t="str">
        <x:f>IF($P241="","",$I241+$P241)</x:f>
      </x:c>
      <x:c r="R241" s="53" t="str">
        <x:f>IF($S241="Ready","Review and inform supplier","")</x:f>
      </x:c>
      <x:c r="S241" s="54" t="str">
        <x:f>IF(AND($A241="",$B241="",$C241=""),"",IF($A241="","Missing Assignment Number",IF($B241="","Select Job Title",IF($C241="","Enter Pay Rate",IF($F241="","Job Title not found","Ready")))))</x:f>
      </x:c>
      <x:c r="U241"/>
    </x:row>
    <x:row r="242" ht="22" customHeight="1">
      <x:c r="A242" s="32"/>
      <x:c r="B242" s="33"/>
      <x:c r="C242" s="59"/>
      <x:c r="D242" s="52" t="str">
        <x:f>IF($B242="","",IFERROR(VLOOKUP($B242,'Data'!$A$2:$C$113,3,FALSE),IF(OR(RIGHT(UPPER(TRIM(SUBSTITUTE(CLEAN($B242),CHAR(160)," "))),2)="P1",RIGHT(UPPER(TRIM(SUBSTITUTE(CLEAN($B242),CHAR(160)," "))),2)="P2",RIGHT(UPPER(TRIM(SUBSTITUTE(CLEAN($B242),CHAR(160)," "))),2)="P3",RIGHT(UPPER(TRIM(SUBSTITUTE(CLEAN($B242),CHAR(160)," "))),2)="P4",RIGHT(UPPER(TRIM(SUBSTITUTE(CLEAN($B242),CHAR(160)," "))),2)="PS",ISNUMBER(SEARCH("INDUSTRIAL HYGIENIST",UPPER(TRIM(SUBSTITUTE(CLEAN($B242),CHAR(160)," ")))))),"PS","GS")))</x:f>
      </x:c>
      <x:c r="E242" s="62" t="str">
        <x:f>IF($D242="","",IF($D242="PS",'Data'!$O$5,'Data'!$O$4))</x:f>
      </x:c>
      <x:c r="F242" s="53" t="str">
        <x:f>IF($B242="","",IFERROR(VLOOKUP($B242,'Data'!$A$2:$B$113,2,FALSE),IF(ISNUMBER(SEARCH("INDUSTRIAL HYGIENIST",UPPER(TRIM(SUBSTITUTE(CLEAN($B242),CHAR(160)," "))))),IF(OR(ISNUMBER(SEARCH("P2",UPPER(TRIM(SUBSTITUTE(CLEAN($B242),CHAR(160)," "))))),ISNUMBER(SEARCH(" II "," "&amp;UPPER(TRIM(SUBSTITUTE(CLEAN($B242),CHAR(160)," ")))&amp;" ")),ISNUMBER(SEARCH(" 2 "," "&amp;UPPER(TRIM(SUBSTITUTE(CLEAN($B242),CHAR(160)," ")))&amp;" "))),"H","G"),"")))</x:f>
      </x:c>
      <x:c r="G242" s="65" t="str">
        <x:f>IF($F242="","",IFERROR(VLOOKUP($F242,'Data'!$D$2:$G$14,3,FALSE),""))</x:f>
      </x:c>
      <x:c r="H242" s="65" t="str">
        <x:f>IF($G242="","",$G242/'Data'!$O$2/'Data'!$O$3)</x:f>
      </x:c>
      <x:c r="I242" s="65" t="str">
        <x:f>IF(OR($B242="",$C242=""),"",$C242*'Data'!$O$2*'Data'!$O$3)</x:f>
      </x:c>
      <x:c r="J242" s="68" t="str">
        <x:f>IF(OR($I242="",$G242=""),"",$I242/$G242)</x:f>
      </x:c>
      <x:c r="K242" s="53" t="str">
        <x:f>IF($J242="","",VLOOKUP($J242,'Data'!$I$2:$L$6,2,TRUE))</x:f>
      </x:c>
      <x:c r="L242" s="71" t="str">
        <x:f>IF($J242="","",VLOOKUP($J242,'Data'!$I$2:$L$6,3,TRUE))</x:f>
      </x:c>
      <x:c r="M242" s="65" t="str">
        <x:f>IF($L242="","",$C242*$L242)</x:f>
      </x:c>
      <x:c r="N242" s="86" t="str">
        <x:f>IF($M242="","",ROUNDDOWN($C242+$M242,2))</x:f>
      </x:c>
      <x:c r="O242" s="74" t="str">
        <x:f>IF($N242="","",ROUNDDOWN(ROUNDDOWN($N242,2)*$E242,3))</x:f>
      </x:c>
      <x:c r="P242" s="77" t="str">
        <x:f>IF($L242="","",$I242*$L242)</x:f>
      </x:c>
      <x:c r="Q242" s="77" t="str">
        <x:f>IF($P242="","",$I242+$P242)</x:f>
      </x:c>
      <x:c r="R242" s="53" t="str">
        <x:f>IF($S242="Ready","Review and inform supplier","")</x:f>
      </x:c>
      <x:c r="S242" s="54" t="str">
        <x:f>IF(AND($A242="",$B242="",$C242=""),"",IF($A242="","Missing Assignment Number",IF($B242="","Select Job Title",IF($C242="","Enter Pay Rate",IF($F242="","Job Title not found","Ready")))))</x:f>
      </x:c>
      <x:c r="U242"/>
    </x:row>
    <x:row r="243" ht="22" customHeight="1">
      <x:c r="A243" s="32"/>
      <x:c r="B243" s="33"/>
      <x:c r="C243" s="59"/>
      <x:c r="D243" s="52" t="str">
        <x:f>IF($B243="","",IFERROR(VLOOKUP($B243,'Data'!$A$2:$C$113,3,FALSE),IF(OR(RIGHT(UPPER(TRIM(SUBSTITUTE(CLEAN($B243),CHAR(160)," "))),2)="P1",RIGHT(UPPER(TRIM(SUBSTITUTE(CLEAN($B243),CHAR(160)," "))),2)="P2",RIGHT(UPPER(TRIM(SUBSTITUTE(CLEAN($B243),CHAR(160)," "))),2)="P3",RIGHT(UPPER(TRIM(SUBSTITUTE(CLEAN($B243),CHAR(160)," "))),2)="P4",RIGHT(UPPER(TRIM(SUBSTITUTE(CLEAN($B243),CHAR(160)," "))),2)="PS",ISNUMBER(SEARCH("INDUSTRIAL HYGIENIST",UPPER(TRIM(SUBSTITUTE(CLEAN($B243),CHAR(160)," ")))))),"PS","GS")))</x:f>
      </x:c>
      <x:c r="E243" s="62" t="str">
        <x:f>IF($D243="","",IF($D243="PS",'Data'!$O$5,'Data'!$O$4))</x:f>
      </x:c>
      <x:c r="F243" s="53" t="str">
        <x:f>IF($B243="","",IFERROR(VLOOKUP($B243,'Data'!$A$2:$B$113,2,FALSE),IF(ISNUMBER(SEARCH("INDUSTRIAL HYGIENIST",UPPER(TRIM(SUBSTITUTE(CLEAN($B243),CHAR(160)," "))))),IF(OR(ISNUMBER(SEARCH("P2",UPPER(TRIM(SUBSTITUTE(CLEAN($B243),CHAR(160)," "))))),ISNUMBER(SEARCH(" II "," "&amp;UPPER(TRIM(SUBSTITUTE(CLEAN($B243),CHAR(160)," ")))&amp;" ")),ISNUMBER(SEARCH(" 2 "," "&amp;UPPER(TRIM(SUBSTITUTE(CLEAN($B243),CHAR(160)," ")))&amp;" "))),"H","G"),"")))</x:f>
      </x:c>
      <x:c r="G243" s="65" t="str">
        <x:f>IF($F243="","",IFERROR(VLOOKUP($F243,'Data'!$D$2:$G$14,3,FALSE),""))</x:f>
      </x:c>
      <x:c r="H243" s="65" t="str">
        <x:f>IF($G243="","",$G243/'Data'!$O$2/'Data'!$O$3)</x:f>
      </x:c>
      <x:c r="I243" s="65" t="str">
        <x:f>IF(OR($B243="",$C243=""),"",$C243*'Data'!$O$2*'Data'!$O$3)</x:f>
      </x:c>
      <x:c r="J243" s="68" t="str">
        <x:f>IF(OR($I243="",$G243=""),"",$I243/$G243)</x:f>
      </x:c>
      <x:c r="K243" s="53" t="str">
        <x:f>IF($J243="","",VLOOKUP($J243,'Data'!$I$2:$L$6,2,TRUE))</x:f>
      </x:c>
      <x:c r="L243" s="71" t="str">
        <x:f>IF($J243="","",VLOOKUP($J243,'Data'!$I$2:$L$6,3,TRUE))</x:f>
      </x:c>
      <x:c r="M243" s="65" t="str">
        <x:f>IF($L243="","",$C243*$L243)</x:f>
      </x:c>
      <x:c r="N243" s="86" t="str">
        <x:f>IF($M243="","",ROUNDDOWN($C243+$M243,2))</x:f>
      </x:c>
      <x:c r="O243" s="74" t="str">
        <x:f>IF($N243="","",ROUNDDOWN(ROUNDDOWN($N243,2)*$E243,3))</x:f>
      </x:c>
      <x:c r="P243" s="77" t="str">
        <x:f>IF($L243="","",$I243*$L243)</x:f>
      </x:c>
      <x:c r="Q243" s="77" t="str">
        <x:f>IF($P243="","",$I243+$P243)</x:f>
      </x:c>
      <x:c r="R243" s="53" t="str">
        <x:f>IF($S243="Ready","Review and inform supplier","")</x:f>
      </x:c>
      <x:c r="S243" s="54" t="str">
        <x:f>IF(AND($A243="",$B243="",$C243=""),"",IF($A243="","Missing Assignment Number",IF($B243="","Select Job Title",IF($C243="","Enter Pay Rate",IF($F243="","Job Title not found","Ready")))))</x:f>
      </x:c>
      <x:c r="U243"/>
    </x:row>
    <x:row r="244" ht="22" customHeight="1">
      <x:c r="A244" s="32"/>
      <x:c r="B244" s="33"/>
      <x:c r="C244" s="59"/>
      <x:c r="D244" s="52" t="str">
        <x:f>IF($B244="","",IFERROR(VLOOKUP($B244,'Data'!$A$2:$C$113,3,FALSE),IF(OR(RIGHT(UPPER(TRIM(SUBSTITUTE(CLEAN($B244),CHAR(160)," "))),2)="P1",RIGHT(UPPER(TRIM(SUBSTITUTE(CLEAN($B244),CHAR(160)," "))),2)="P2",RIGHT(UPPER(TRIM(SUBSTITUTE(CLEAN($B244),CHAR(160)," "))),2)="P3",RIGHT(UPPER(TRIM(SUBSTITUTE(CLEAN($B244),CHAR(160)," "))),2)="P4",RIGHT(UPPER(TRIM(SUBSTITUTE(CLEAN($B244),CHAR(160)," "))),2)="PS",ISNUMBER(SEARCH("INDUSTRIAL HYGIENIST",UPPER(TRIM(SUBSTITUTE(CLEAN($B244),CHAR(160)," ")))))),"PS","GS")))</x:f>
      </x:c>
      <x:c r="E244" s="62" t="str">
        <x:f>IF($D244="","",IF($D244="PS",'Data'!$O$5,'Data'!$O$4))</x:f>
      </x:c>
      <x:c r="F244" s="53" t="str">
        <x:f>IF($B244="","",IFERROR(VLOOKUP($B244,'Data'!$A$2:$B$113,2,FALSE),IF(ISNUMBER(SEARCH("INDUSTRIAL HYGIENIST",UPPER(TRIM(SUBSTITUTE(CLEAN($B244),CHAR(160)," "))))),IF(OR(ISNUMBER(SEARCH("P2",UPPER(TRIM(SUBSTITUTE(CLEAN($B244),CHAR(160)," "))))),ISNUMBER(SEARCH(" II "," "&amp;UPPER(TRIM(SUBSTITUTE(CLEAN($B244),CHAR(160)," ")))&amp;" ")),ISNUMBER(SEARCH(" 2 "," "&amp;UPPER(TRIM(SUBSTITUTE(CLEAN($B244),CHAR(160)," ")))&amp;" "))),"H","G"),"")))</x:f>
      </x:c>
      <x:c r="G244" s="65" t="str">
        <x:f>IF($F244="","",IFERROR(VLOOKUP($F244,'Data'!$D$2:$G$14,3,FALSE),""))</x:f>
      </x:c>
      <x:c r="H244" s="65" t="str">
        <x:f>IF($G244="","",$G244/'Data'!$O$2/'Data'!$O$3)</x:f>
      </x:c>
      <x:c r="I244" s="65" t="str">
        <x:f>IF(OR($B244="",$C244=""),"",$C244*'Data'!$O$2*'Data'!$O$3)</x:f>
      </x:c>
      <x:c r="J244" s="68" t="str">
        <x:f>IF(OR($I244="",$G244=""),"",$I244/$G244)</x:f>
      </x:c>
      <x:c r="K244" s="53" t="str">
        <x:f>IF($J244="","",VLOOKUP($J244,'Data'!$I$2:$L$6,2,TRUE))</x:f>
      </x:c>
      <x:c r="L244" s="71" t="str">
        <x:f>IF($J244="","",VLOOKUP($J244,'Data'!$I$2:$L$6,3,TRUE))</x:f>
      </x:c>
      <x:c r="M244" s="65" t="str">
        <x:f>IF($L244="","",$C244*$L244)</x:f>
      </x:c>
      <x:c r="N244" s="86" t="str">
        <x:f>IF($M244="","",ROUNDDOWN($C244+$M244,2))</x:f>
      </x:c>
      <x:c r="O244" s="74" t="str">
        <x:f>IF($N244="","",ROUNDDOWN(ROUNDDOWN($N244,2)*$E244,3))</x:f>
      </x:c>
      <x:c r="P244" s="77" t="str">
        <x:f>IF($L244="","",$I244*$L244)</x:f>
      </x:c>
      <x:c r="Q244" s="77" t="str">
        <x:f>IF($P244="","",$I244+$P244)</x:f>
      </x:c>
      <x:c r="R244" s="53" t="str">
        <x:f>IF($S244="Ready","Review and inform supplier","")</x:f>
      </x:c>
      <x:c r="S244" s="54" t="str">
        <x:f>IF(AND($A244="",$B244="",$C244=""),"",IF($A244="","Missing Assignment Number",IF($B244="","Select Job Title",IF($C244="","Enter Pay Rate",IF($F244="","Job Title not found","Ready")))))</x:f>
      </x:c>
      <x:c r="U244"/>
    </x:row>
    <x:row r="245" ht="22" customHeight="1">
      <x:c r="A245" s="32"/>
      <x:c r="B245" s="33"/>
      <x:c r="C245" s="59"/>
      <x:c r="D245" s="52" t="str">
        <x:f>IF($B245="","",IFERROR(VLOOKUP($B245,'Data'!$A$2:$C$113,3,FALSE),IF(OR(RIGHT(UPPER(TRIM(SUBSTITUTE(CLEAN($B245),CHAR(160)," "))),2)="P1",RIGHT(UPPER(TRIM(SUBSTITUTE(CLEAN($B245),CHAR(160)," "))),2)="P2",RIGHT(UPPER(TRIM(SUBSTITUTE(CLEAN($B245),CHAR(160)," "))),2)="P3",RIGHT(UPPER(TRIM(SUBSTITUTE(CLEAN($B245),CHAR(160)," "))),2)="P4",RIGHT(UPPER(TRIM(SUBSTITUTE(CLEAN($B245),CHAR(160)," "))),2)="PS",ISNUMBER(SEARCH("INDUSTRIAL HYGIENIST",UPPER(TRIM(SUBSTITUTE(CLEAN($B245),CHAR(160)," ")))))),"PS","GS")))</x:f>
      </x:c>
      <x:c r="E245" s="62" t="str">
        <x:f>IF($D245="","",IF($D245="PS",'Data'!$O$5,'Data'!$O$4))</x:f>
      </x:c>
      <x:c r="F245" s="53" t="str">
        <x:f>IF($B245="","",IFERROR(VLOOKUP($B245,'Data'!$A$2:$B$113,2,FALSE),IF(ISNUMBER(SEARCH("INDUSTRIAL HYGIENIST",UPPER(TRIM(SUBSTITUTE(CLEAN($B245),CHAR(160)," "))))),IF(OR(ISNUMBER(SEARCH("P2",UPPER(TRIM(SUBSTITUTE(CLEAN($B245),CHAR(160)," "))))),ISNUMBER(SEARCH(" II "," "&amp;UPPER(TRIM(SUBSTITUTE(CLEAN($B245),CHAR(160)," ")))&amp;" ")),ISNUMBER(SEARCH(" 2 "," "&amp;UPPER(TRIM(SUBSTITUTE(CLEAN($B245),CHAR(160)," ")))&amp;" "))),"H","G"),"")))</x:f>
      </x:c>
      <x:c r="G245" s="65" t="str">
        <x:f>IF($F245="","",IFERROR(VLOOKUP($F245,'Data'!$D$2:$G$14,3,FALSE),""))</x:f>
      </x:c>
      <x:c r="H245" s="65" t="str">
        <x:f>IF($G245="","",$G245/'Data'!$O$2/'Data'!$O$3)</x:f>
      </x:c>
      <x:c r="I245" s="65" t="str">
        <x:f>IF(OR($B245="",$C245=""),"",$C245*'Data'!$O$2*'Data'!$O$3)</x:f>
      </x:c>
      <x:c r="J245" s="68" t="str">
        <x:f>IF(OR($I245="",$G245=""),"",$I245/$G245)</x:f>
      </x:c>
      <x:c r="K245" s="53" t="str">
        <x:f>IF($J245="","",VLOOKUP($J245,'Data'!$I$2:$L$6,2,TRUE))</x:f>
      </x:c>
      <x:c r="L245" s="71" t="str">
        <x:f>IF($J245="","",VLOOKUP($J245,'Data'!$I$2:$L$6,3,TRUE))</x:f>
      </x:c>
      <x:c r="M245" s="65" t="str">
        <x:f>IF($L245="","",$C245*$L245)</x:f>
      </x:c>
      <x:c r="N245" s="86" t="str">
        <x:f>IF($M245="","",ROUNDDOWN($C245+$M245,2))</x:f>
      </x:c>
      <x:c r="O245" s="74" t="str">
        <x:f>IF($N245="","",ROUNDDOWN(ROUNDDOWN($N245,2)*$E245,3))</x:f>
      </x:c>
      <x:c r="P245" s="77" t="str">
        <x:f>IF($L245="","",$I245*$L245)</x:f>
      </x:c>
      <x:c r="Q245" s="77" t="str">
        <x:f>IF($P245="","",$I245+$P245)</x:f>
      </x:c>
      <x:c r="R245" s="53" t="str">
        <x:f>IF($S245="Ready","Review and inform supplier","")</x:f>
      </x:c>
      <x:c r="S245" s="54" t="str">
        <x:f>IF(AND($A245="",$B245="",$C245=""),"",IF($A245="","Missing Assignment Number",IF($B245="","Select Job Title",IF($C245="","Enter Pay Rate",IF($F245="","Job Title not found","Ready")))))</x:f>
      </x:c>
      <x:c r="U245"/>
    </x:row>
    <x:row r="246" ht="22" customHeight="1">
      <x:c r="A246" s="32"/>
      <x:c r="B246" s="33"/>
      <x:c r="C246" s="59"/>
      <x:c r="D246" s="52" t="str">
        <x:f>IF($B246="","",IFERROR(VLOOKUP($B246,'Data'!$A$2:$C$113,3,FALSE),IF(OR(RIGHT(UPPER(TRIM(SUBSTITUTE(CLEAN($B246),CHAR(160)," "))),2)="P1",RIGHT(UPPER(TRIM(SUBSTITUTE(CLEAN($B246),CHAR(160)," "))),2)="P2",RIGHT(UPPER(TRIM(SUBSTITUTE(CLEAN($B246),CHAR(160)," "))),2)="P3",RIGHT(UPPER(TRIM(SUBSTITUTE(CLEAN($B246),CHAR(160)," "))),2)="P4",RIGHT(UPPER(TRIM(SUBSTITUTE(CLEAN($B246),CHAR(160)," "))),2)="PS",ISNUMBER(SEARCH("INDUSTRIAL HYGIENIST",UPPER(TRIM(SUBSTITUTE(CLEAN($B246),CHAR(160)," ")))))),"PS","GS")))</x:f>
      </x:c>
      <x:c r="E246" s="62" t="str">
        <x:f>IF($D246="","",IF($D246="PS",'Data'!$O$5,'Data'!$O$4))</x:f>
      </x:c>
      <x:c r="F246" s="53" t="str">
        <x:f>IF($B246="","",IFERROR(VLOOKUP($B246,'Data'!$A$2:$B$113,2,FALSE),IF(ISNUMBER(SEARCH("INDUSTRIAL HYGIENIST",UPPER(TRIM(SUBSTITUTE(CLEAN($B246),CHAR(160)," "))))),IF(OR(ISNUMBER(SEARCH("P2",UPPER(TRIM(SUBSTITUTE(CLEAN($B246),CHAR(160)," "))))),ISNUMBER(SEARCH(" II "," "&amp;UPPER(TRIM(SUBSTITUTE(CLEAN($B246),CHAR(160)," ")))&amp;" ")),ISNUMBER(SEARCH(" 2 "," "&amp;UPPER(TRIM(SUBSTITUTE(CLEAN($B246),CHAR(160)," ")))&amp;" "))),"H","G"),"")))</x:f>
      </x:c>
      <x:c r="G246" s="65" t="str">
        <x:f>IF($F246="","",IFERROR(VLOOKUP($F246,'Data'!$D$2:$G$14,3,FALSE),""))</x:f>
      </x:c>
      <x:c r="H246" s="65" t="str">
        <x:f>IF($G246="","",$G246/'Data'!$O$2/'Data'!$O$3)</x:f>
      </x:c>
      <x:c r="I246" s="65" t="str">
        <x:f>IF(OR($B246="",$C246=""),"",$C246*'Data'!$O$2*'Data'!$O$3)</x:f>
      </x:c>
      <x:c r="J246" s="68" t="str">
        <x:f>IF(OR($I246="",$G246=""),"",$I246/$G246)</x:f>
      </x:c>
      <x:c r="K246" s="53" t="str">
        <x:f>IF($J246="","",VLOOKUP($J246,'Data'!$I$2:$L$6,2,TRUE))</x:f>
      </x:c>
      <x:c r="L246" s="71" t="str">
        <x:f>IF($J246="","",VLOOKUP($J246,'Data'!$I$2:$L$6,3,TRUE))</x:f>
      </x:c>
      <x:c r="M246" s="65" t="str">
        <x:f>IF($L246="","",$C246*$L246)</x:f>
      </x:c>
      <x:c r="N246" s="86" t="str">
        <x:f>IF($M246="","",ROUNDDOWN($C246+$M246,2))</x:f>
      </x:c>
      <x:c r="O246" s="74" t="str">
        <x:f>IF($N246="","",ROUNDDOWN(ROUNDDOWN($N246,2)*$E246,3))</x:f>
      </x:c>
      <x:c r="P246" s="77" t="str">
        <x:f>IF($L246="","",$I246*$L246)</x:f>
      </x:c>
      <x:c r="Q246" s="77" t="str">
        <x:f>IF($P246="","",$I246+$P246)</x:f>
      </x:c>
      <x:c r="R246" s="53" t="str">
        <x:f>IF($S246="Ready","Review and inform supplier","")</x:f>
      </x:c>
      <x:c r="S246" s="54" t="str">
        <x:f>IF(AND($A246="",$B246="",$C246=""),"",IF($A246="","Missing Assignment Number",IF($B246="","Select Job Title",IF($C246="","Enter Pay Rate",IF($F246="","Job Title not found","Ready")))))</x:f>
      </x:c>
      <x:c r="U246"/>
    </x:row>
    <x:row r="247" ht="22" customHeight="1">
      <x:c r="A247" s="32"/>
      <x:c r="B247" s="33"/>
      <x:c r="C247" s="59"/>
      <x:c r="D247" s="52" t="str">
        <x:f>IF($B247="","",IFERROR(VLOOKUP($B247,'Data'!$A$2:$C$113,3,FALSE),IF(OR(RIGHT(UPPER(TRIM(SUBSTITUTE(CLEAN($B247),CHAR(160)," "))),2)="P1",RIGHT(UPPER(TRIM(SUBSTITUTE(CLEAN($B247),CHAR(160)," "))),2)="P2",RIGHT(UPPER(TRIM(SUBSTITUTE(CLEAN($B247),CHAR(160)," "))),2)="P3",RIGHT(UPPER(TRIM(SUBSTITUTE(CLEAN($B247),CHAR(160)," "))),2)="P4",RIGHT(UPPER(TRIM(SUBSTITUTE(CLEAN($B247),CHAR(160)," "))),2)="PS",ISNUMBER(SEARCH("INDUSTRIAL HYGIENIST",UPPER(TRIM(SUBSTITUTE(CLEAN($B247),CHAR(160)," ")))))),"PS","GS")))</x:f>
      </x:c>
      <x:c r="E247" s="62" t="str">
        <x:f>IF($D247="","",IF($D247="PS",'Data'!$O$5,'Data'!$O$4))</x:f>
      </x:c>
      <x:c r="F247" s="53" t="str">
        <x:f>IF($B247="","",IFERROR(VLOOKUP($B247,'Data'!$A$2:$B$113,2,FALSE),IF(ISNUMBER(SEARCH("INDUSTRIAL HYGIENIST",UPPER(TRIM(SUBSTITUTE(CLEAN($B247),CHAR(160)," "))))),IF(OR(ISNUMBER(SEARCH("P2",UPPER(TRIM(SUBSTITUTE(CLEAN($B247),CHAR(160)," "))))),ISNUMBER(SEARCH(" II "," "&amp;UPPER(TRIM(SUBSTITUTE(CLEAN($B247),CHAR(160)," ")))&amp;" ")),ISNUMBER(SEARCH(" 2 "," "&amp;UPPER(TRIM(SUBSTITUTE(CLEAN($B247),CHAR(160)," ")))&amp;" "))),"H","G"),"")))</x:f>
      </x:c>
      <x:c r="G247" s="65" t="str">
        <x:f>IF($F247="","",IFERROR(VLOOKUP($F247,'Data'!$D$2:$G$14,3,FALSE),""))</x:f>
      </x:c>
      <x:c r="H247" s="65" t="str">
        <x:f>IF($G247="","",$G247/'Data'!$O$2/'Data'!$O$3)</x:f>
      </x:c>
      <x:c r="I247" s="65" t="str">
        <x:f>IF(OR($B247="",$C247=""),"",$C247*'Data'!$O$2*'Data'!$O$3)</x:f>
      </x:c>
      <x:c r="J247" s="68" t="str">
        <x:f>IF(OR($I247="",$G247=""),"",$I247/$G247)</x:f>
      </x:c>
      <x:c r="K247" s="53" t="str">
        <x:f>IF($J247="","",VLOOKUP($J247,'Data'!$I$2:$L$6,2,TRUE))</x:f>
      </x:c>
      <x:c r="L247" s="71" t="str">
        <x:f>IF($J247="","",VLOOKUP($J247,'Data'!$I$2:$L$6,3,TRUE))</x:f>
      </x:c>
      <x:c r="M247" s="65" t="str">
        <x:f>IF($L247="","",$C247*$L247)</x:f>
      </x:c>
      <x:c r="N247" s="86" t="str">
        <x:f>IF($M247="","",ROUNDDOWN($C247+$M247,2))</x:f>
      </x:c>
      <x:c r="O247" s="74" t="str">
        <x:f>IF($N247="","",ROUNDDOWN(ROUNDDOWN($N247,2)*$E247,3))</x:f>
      </x:c>
      <x:c r="P247" s="77" t="str">
        <x:f>IF($L247="","",$I247*$L247)</x:f>
      </x:c>
      <x:c r="Q247" s="77" t="str">
        <x:f>IF($P247="","",$I247+$P247)</x:f>
      </x:c>
      <x:c r="R247" s="53" t="str">
        <x:f>IF($S247="Ready","Review and inform supplier","")</x:f>
      </x:c>
      <x:c r="S247" s="54" t="str">
        <x:f>IF(AND($A247="",$B247="",$C247=""),"",IF($A247="","Missing Assignment Number",IF($B247="","Select Job Title",IF($C247="","Enter Pay Rate",IF($F247="","Job Title not found","Ready")))))</x:f>
      </x:c>
      <x:c r="U247"/>
    </x:row>
    <x:row r="248" ht="22" customHeight="1">
      <x:c r="A248" s="32"/>
      <x:c r="B248" s="33"/>
      <x:c r="C248" s="59"/>
      <x:c r="D248" s="52" t="str">
        <x:f>IF($B248="","",IFERROR(VLOOKUP($B248,'Data'!$A$2:$C$113,3,FALSE),IF(OR(RIGHT(UPPER(TRIM(SUBSTITUTE(CLEAN($B248),CHAR(160)," "))),2)="P1",RIGHT(UPPER(TRIM(SUBSTITUTE(CLEAN($B248),CHAR(160)," "))),2)="P2",RIGHT(UPPER(TRIM(SUBSTITUTE(CLEAN($B248),CHAR(160)," "))),2)="P3",RIGHT(UPPER(TRIM(SUBSTITUTE(CLEAN($B248),CHAR(160)," "))),2)="P4",RIGHT(UPPER(TRIM(SUBSTITUTE(CLEAN($B248),CHAR(160)," "))),2)="PS",ISNUMBER(SEARCH("INDUSTRIAL HYGIENIST",UPPER(TRIM(SUBSTITUTE(CLEAN($B248),CHAR(160)," ")))))),"PS","GS")))</x:f>
      </x:c>
      <x:c r="E248" s="62" t="str">
        <x:f>IF($D248="","",IF($D248="PS",'Data'!$O$5,'Data'!$O$4))</x:f>
      </x:c>
      <x:c r="F248" s="53" t="str">
        <x:f>IF($B248="","",IFERROR(VLOOKUP($B248,'Data'!$A$2:$B$113,2,FALSE),IF(ISNUMBER(SEARCH("INDUSTRIAL HYGIENIST",UPPER(TRIM(SUBSTITUTE(CLEAN($B248),CHAR(160)," "))))),IF(OR(ISNUMBER(SEARCH("P2",UPPER(TRIM(SUBSTITUTE(CLEAN($B248),CHAR(160)," "))))),ISNUMBER(SEARCH(" II "," "&amp;UPPER(TRIM(SUBSTITUTE(CLEAN($B248),CHAR(160)," ")))&amp;" ")),ISNUMBER(SEARCH(" 2 "," "&amp;UPPER(TRIM(SUBSTITUTE(CLEAN($B248),CHAR(160)," ")))&amp;" "))),"H","G"),"")))</x:f>
      </x:c>
      <x:c r="G248" s="65" t="str">
        <x:f>IF($F248="","",IFERROR(VLOOKUP($F248,'Data'!$D$2:$G$14,3,FALSE),""))</x:f>
      </x:c>
      <x:c r="H248" s="65" t="str">
        <x:f>IF($G248="","",$G248/'Data'!$O$2/'Data'!$O$3)</x:f>
      </x:c>
      <x:c r="I248" s="65" t="str">
        <x:f>IF(OR($B248="",$C248=""),"",$C248*'Data'!$O$2*'Data'!$O$3)</x:f>
      </x:c>
      <x:c r="J248" s="68" t="str">
        <x:f>IF(OR($I248="",$G248=""),"",$I248/$G248)</x:f>
      </x:c>
      <x:c r="K248" s="53" t="str">
        <x:f>IF($J248="","",VLOOKUP($J248,'Data'!$I$2:$L$6,2,TRUE))</x:f>
      </x:c>
      <x:c r="L248" s="71" t="str">
        <x:f>IF($J248="","",VLOOKUP($J248,'Data'!$I$2:$L$6,3,TRUE))</x:f>
      </x:c>
      <x:c r="M248" s="65" t="str">
        <x:f>IF($L248="","",$C248*$L248)</x:f>
      </x:c>
      <x:c r="N248" s="86" t="str">
        <x:f>IF($M248="","",ROUNDDOWN($C248+$M248,2))</x:f>
      </x:c>
      <x:c r="O248" s="74" t="str">
        <x:f>IF($N248="","",ROUNDDOWN(ROUNDDOWN($N248,2)*$E248,3))</x:f>
      </x:c>
      <x:c r="P248" s="77" t="str">
        <x:f>IF($L248="","",$I248*$L248)</x:f>
      </x:c>
      <x:c r="Q248" s="77" t="str">
        <x:f>IF($P248="","",$I248+$P248)</x:f>
      </x:c>
      <x:c r="R248" s="53" t="str">
        <x:f>IF($S248="Ready","Review and inform supplier","")</x:f>
      </x:c>
      <x:c r="S248" s="54" t="str">
        <x:f>IF(AND($A248="",$B248="",$C248=""),"",IF($A248="","Missing Assignment Number",IF($B248="","Select Job Title",IF($C248="","Enter Pay Rate",IF($F248="","Job Title not found","Ready")))))</x:f>
      </x:c>
      <x:c r="U248"/>
    </x:row>
    <x:row r="249" ht="22" customHeight="1">
      <x:c r="A249" s="32"/>
      <x:c r="B249" s="33"/>
      <x:c r="C249" s="59"/>
      <x:c r="D249" s="52" t="str">
        <x:f>IF($B249="","",IFERROR(VLOOKUP($B249,'Data'!$A$2:$C$113,3,FALSE),IF(OR(RIGHT(UPPER(TRIM(SUBSTITUTE(CLEAN($B249),CHAR(160)," "))),2)="P1",RIGHT(UPPER(TRIM(SUBSTITUTE(CLEAN($B249),CHAR(160)," "))),2)="P2",RIGHT(UPPER(TRIM(SUBSTITUTE(CLEAN($B249),CHAR(160)," "))),2)="P3",RIGHT(UPPER(TRIM(SUBSTITUTE(CLEAN($B249),CHAR(160)," "))),2)="P4",RIGHT(UPPER(TRIM(SUBSTITUTE(CLEAN($B249),CHAR(160)," "))),2)="PS",ISNUMBER(SEARCH("INDUSTRIAL HYGIENIST",UPPER(TRIM(SUBSTITUTE(CLEAN($B249),CHAR(160)," ")))))),"PS","GS")))</x:f>
      </x:c>
      <x:c r="E249" s="62" t="str">
        <x:f>IF($D249="","",IF($D249="PS",'Data'!$O$5,'Data'!$O$4))</x:f>
      </x:c>
      <x:c r="F249" s="53" t="str">
        <x:f>IF($B249="","",IFERROR(VLOOKUP($B249,'Data'!$A$2:$B$113,2,FALSE),IF(ISNUMBER(SEARCH("INDUSTRIAL HYGIENIST",UPPER(TRIM(SUBSTITUTE(CLEAN($B249),CHAR(160)," "))))),IF(OR(ISNUMBER(SEARCH("P2",UPPER(TRIM(SUBSTITUTE(CLEAN($B249),CHAR(160)," "))))),ISNUMBER(SEARCH(" II "," "&amp;UPPER(TRIM(SUBSTITUTE(CLEAN($B249),CHAR(160)," ")))&amp;" ")),ISNUMBER(SEARCH(" 2 "," "&amp;UPPER(TRIM(SUBSTITUTE(CLEAN($B249),CHAR(160)," ")))&amp;" "))),"H","G"),"")))</x:f>
      </x:c>
      <x:c r="G249" s="65" t="str">
        <x:f>IF($F249="","",IFERROR(VLOOKUP($F249,'Data'!$D$2:$G$14,3,FALSE),""))</x:f>
      </x:c>
      <x:c r="H249" s="65" t="str">
        <x:f>IF($G249="","",$G249/'Data'!$O$2/'Data'!$O$3)</x:f>
      </x:c>
      <x:c r="I249" s="65" t="str">
        <x:f>IF(OR($B249="",$C249=""),"",$C249*'Data'!$O$2*'Data'!$O$3)</x:f>
      </x:c>
      <x:c r="J249" s="68" t="str">
        <x:f>IF(OR($I249="",$G249=""),"",$I249/$G249)</x:f>
      </x:c>
      <x:c r="K249" s="53" t="str">
        <x:f>IF($J249="","",VLOOKUP($J249,'Data'!$I$2:$L$6,2,TRUE))</x:f>
      </x:c>
      <x:c r="L249" s="71" t="str">
        <x:f>IF($J249="","",VLOOKUP($J249,'Data'!$I$2:$L$6,3,TRUE))</x:f>
      </x:c>
      <x:c r="M249" s="65" t="str">
        <x:f>IF($L249="","",$C249*$L249)</x:f>
      </x:c>
      <x:c r="N249" s="86" t="str">
        <x:f>IF($M249="","",ROUNDDOWN($C249+$M249,2))</x:f>
      </x:c>
      <x:c r="O249" s="74" t="str">
        <x:f>IF($N249="","",ROUNDDOWN(ROUNDDOWN($N249,2)*$E249,3))</x:f>
      </x:c>
      <x:c r="P249" s="77" t="str">
        <x:f>IF($L249="","",$I249*$L249)</x:f>
      </x:c>
      <x:c r="Q249" s="77" t="str">
        <x:f>IF($P249="","",$I249+$P249)</x:f>
      </x:c>
      <x:c r="R249" s="53" t="str">
        <x:f>IF($S249="Ready","Review and inform supplier","")</x:f>
      </x:c>
      <x:c r="S249" s="54" t="str">
        <x:f>IF(AND($A249="",$B249="",$C249=""),"",IF($A249="","Missing Assignment Number",IF($B249="","Select Job Title",IF($C249="","Enter Pay Rate",IF($F249="","Job Title not found","Ready")))))</x:f>
      </x:c>
      <x:c r="U249"/>
    </x:row>
    <x:row r="250" ht="22" customHeight="1">
      <x:c r="A250" s="32"/>
      <x:c r="B250" s="33"/>
      <x:c r="C250" s="59"/>
      <x:c r="D250" s="52" t="str">
        <x:f>IF($B250="","",IFERROR(VLOOKUP($B250,'Data'!$A$2:$C$113,3,FALSE),IF(OR(RIGHT(UPPER(TRIM(SUBSTITUTE(CLEAN($B250),CHAR(160)," "))),2)="P1",RIGHT(UPPER(TRIM(SUBSTITUTE(CLEAN($B250),CHAR(160)," "))),2)="P2",RIGHT(UPPER(TRIM(SUBSTITUTE(CLEAN($B250),CHAR(160)," "))),2)="P3",RIGHT(UPPER(TRIM(SUBSTITUTE(CLEAN($B250),CHAR(160)," "))),2)="P4",RIGHT(UPPER(TRIM(SUBSTITUTE(CLEAN($B250),CHAR(160)," "))),2)="PS",ISNUMBER(SEARCH("INDUSTRIAL HYGIENIST",UPPER(TRIM(SUBSTITUTE(CLEAN($B250),CHAR(160)," ")))))),"PS","GS")))</x:f>
      </x:c>
      <x:c r="E250" s="62" t="str">
        <x:f>IF($D250="","",IF($D250="PS",'Data'!$O$5,'Data'!$O$4))</x:f>
      </x:c>
      <x:c r="F250" s="53" t="str">
        <x:f>IF($B250="","",IFERROR(VLOOKUP($B250,'Data'!$A$2:$B$113,2,FALSE),IF(ISNUMBER(SEARCH("INDUSTRIAL HYGIENIST",UPPER(TRIM(SUBSTITUTE(CLEAN($B250),CHAR(160)," "))))),IF(OR(ISNUMBER(SEARCH("P2",UPPER(TRIM(SUBSTITUTE(CLEAN($B250),CHAR(160)," "))))),ISNUMBER(SEARCH(" II "," "&amp;UPPER(TRIM(SUBSTITUTE(CLEAN($B250),CHAR(160)," ")))&amp;" ")),ISNUMBER(SEARCH(" 2 "," "&amp;UPPER(TRIM(SUBSTITUTE(CLEAN($B250),CHAR(160)," ")))&amp;" "))),"H","G"),"")))</x:f>
      </x:c>
      <x:c r="G250" s="65" t="str">
        <x:f>IF($F250="","",IFERROR(VLOOKUP($F250,'Data'!$D$2:$G$14,3,FALSE),""))</x:f>
      </x:c>
      <x:c r="H250" s="65" t="str">
        <x:f>IF($G250="","",$G250/'Data'!$O$2/'Data'!$O$3)</x:f>
      </x:c>
      <x:c r="I250" s="65" t="str">
        <x:f>IF(OR($B250="",$C250=""),"",$C250*'Data'!$O$2*'Data'!$O$3)</x:f>
      </x:c>
      <x:c r="J250" s="68" t="str">
        <x:f>IF(OR($I250="",$G250=""),"",$I250/$G250)</x:f>
      </x:c>
      <x:c r="K250" s="53" t="str">
        <x:f>IF($J250="","",VLOOKUP($J250,'Data'!$I$2:$L$6,2,TRUE))</x:f>
      </x:c>
      <x:c r="L250" s="71" t="str">
        <x:f>IF($J250="","",VLOOKUP($J250,'Data'!$I$2:$L$6,3,TRUE))</x:f>
      </x:c>
      <x:c r="M250" s="65" t="str">
        <x:f>IF($L250="","",$C250*$L250)</x:f>
      </x:c>
      <x:c r="N250" s="86" t="str">
        <x:f>IF($M250="","",ROUNDDOWN($C250+$M250,2))</x:f>
      </x:c>
      <x:c r="O250" s="74" t="str">
        <x:f>IF($N250="","",ROUNDDOWN(ROUNDDOWN($N250,2)*$E250,3))</x:f>
      </x:c>
      <x:c r="P250" s="77" t="str">
        <x:f>IF($L250="","",$I250*$L250)</x:f>
      </x:c>
      <x:c r="Q250" s="77" t="str">
        <x:f>IF($P250="","",$I250+$P250)</x:f>
      </x:c>
      <x:c r="R250" s="53" t="str">
        <x:f>IF($S250="Ready","Review and inform supplier","")</x:f>
      </x:c>
      <x:c r="S250" s="54" t="str">
        <x:f>IF(AND($A250="",$B250="",$C250=""),"",IF($A250="","Missing Assignment Number",IF($B250="","Select Job Title",IF($C250="","Enter Pay Rate",IF($F250="","Job Title not found","Ready")))))</x:f>
      </x:c>
      <x:c r="U250"/>
    </x:row>
    <x:row r="251" ht="22" customHeight="1">
      <x:c r="A251" s="32"/>
      <x:c r="B251" s="33"/>
      <x:c r="C251" s="59"/>
      <x:c r="D251" s="52" t="str">
        <x:f>IF($B251="","",IFERROR(VLOOKUP($B251,'Data'!$A$2:$C$113,3,FALSE),IF(OR(RIGHT(UPPER(TRIM(SUBSTITUTE(CLEAN($B251),CHAR(160)," "))),2)="P1",RIGHT(UPPER(TRIM(SUBSTITUTE(CLEAN($B251),CHAR(160)," "))),2)="P2",RIGHT(UPPER(TRIM(SUBSTITUTE(CLEAN($B251),CHAR(160)," "))),2)="P3",RIGHT(UPPER(TRIM(SUBSTITUTE(CLEAN($B251),CHAR(160)," "))),2)="P4",RIGHT(UPPER(TRIM(SUBSTITUTE(CLEAN($B251),CHAR(160)," "))),2)="PS",ISNUMBER(SEARCH("INDUSTRIAL HYGIENIST",UPPER(TRIM(SUBSTITUTE(CLEAN($B251),CHAR(160)," ")))))),"PS","GS")))</x:f>
      </x:c>
      <x:c r="E251" s="62" t="str">
        <x:f>IF($D251="","",IF($D251="PS",'Data'!$O$5,'Data'!$O$4))</x:f>
      </x:c>
      <x:c r="F251" s="53" t="str">
        <x:f>IF($B251="","",IFERROR(VLOOKUP($B251,'Data'!$A$2:$B$113,2,FALSE),IF(ISNUMBER(SEARCH("INDUSTRIAL HYGIENIST",UPPER(TRIM(SUBSTITUTE(CLEAN($B251),CHAR(160)," "))))),IF(OR(ISNUMBER(SEARCH("P2",UPPER(TRIM(SUBSTITUTE(CLEAN($B251),CHAR(160)," "))))),ISNUMBER(SEARCH(" II "," "&amp;UPPER(TRIM(SUBSTITUTE(CLEAN($B251),CHAR(160)," ")))&amp;" ")),ISNUMBER(SEARCH(" 2 "," "&amp;UPPER(TRIM(SUBSTITUTE(CLEAN($B251),CHAR(160)," ")))&amp;" "))),"H","G"),"")))</x:f>
      </x:c>
      <x:c r="G251" s="65" t="str">
        <x:f>IF($F251="","",IFERROR(VLOOKUP($F251,'Data'!$D$2:$G$14,3,FALSE),""))</x:f>
      </x:c>
      <x:c r="H251" s="65" t="str">
        <x:f>IF($G251="","",$G251/'Data'!$O$2/'Data'!$O$3)</x:f>
      </x:c>
      <x:c r="I251" s="65" t="str">
        <x:f>IF(OR($B251="",$C251=""),"",$C251*'Data'!$O$2*'Data'!$O$3)</x:f>
      </x:c>
      <x:c r="J251" s="68" t="str">
        <x:f>IF(OR($I251="",$G251=""),"",$I251/$G251)</x:f>
      </x:c>
      <x:c r="K251" s="53" t="str">
        <x:f>IF($J251="","",VLOOKUP($J251,'Data'!$I$2:$L$6,2,TRUE))</x:f>
      </x:c>
      <x:c r="L251" s="71" t="str">
        <x:f>IF($J251="","",VLOOKUP($J251,'Data'!$I$2:$L$6,3,TRUE))</x:f>
      </x:c>
      <x:c r="M251" s="65" t="str">
        <x:f>IF($L251="","",$C251*$L251)</x:f>
      </x:c>
      <x:c r="N251" s="86" t="str">
        <x:f>IF($M251="","",ROUNDDOWN($C251+$M251,2))</x:f>
      </x:c>
      <x:c r="O251" s="74" t="str">
        <x:f>IF($N251="","",ROUNDDOWN(ROUNDDOWN($N251,2)*$E251,3))</x:f>
      </x:c>
      <x:c r="P251" s="77" t="str">
        <x:f>IF($L251="","",$I251*$L251)</x:f>
      </x:c>
      <x:c r="Q251" s="77" t="str">
        <x:f>IF($P251="","",$I251+$P251)</x:f>
      </x:c>
      <x:c r="R251" s="53" t="str">
        <x:f>IF($S251="Ready","Review and inform supplier","")</x:f>
      </x:c>
      <x:c r="S251" s="54" t="str">
        <x:f>IF(AND($A251="",$B251="",$C251=""),"",IF($A251="","Missing Assignment Number",IF($B251="","Select Job Title",IF($C251="","Enter Pay Rate",IF($F251="","Job Title not found","Ready")))))</x:f>
      </x:c>
      <x:c r="U251"/>
    </x:row>
    <x:row r="252" ht="22" customHeight="1">
      <x:c r="A252" s="32"/>
      <x:c r="B252" s="33"/>
      <x:c r="C252" s="59"/>
      <x:c r="D252" s="52" t="str">
        <x:f>IF($B252="","",IFERROR(VLOOKUP($B252,'Data'!$A$2:$C$113,3,FALSE),IF(OR(RIGHT(UPPER(TRIM(SUBSTITUTE(CLEAN($B252),CHAR(160)," "))),2)="P1",RIGHT(UPPER(TRIM(SUBSTITUTE(CLEAN($B252),CHAR(160)," "))),2)="P2",RIGHT(UPPER(TRIM(SUBSTITUTE(CLEAN($B252),CHAR(160)," "))),2)="P3",RIGHT(UPPER(TRIM(SUBSTITUTE(CLEAN($B252),CHAR(160)," "))),2)="P4",RIGHT(UPPER(TRIM(SUBSTITUTE(CLEAN($B252),CHAR(160)," "))),2)="PS",ISNUMBER(SEARCH("INDUSTRIAL HYGIENIST",UPPER(TRIM(SUBSTITUTE(CLEAN($B252),CHAR(160)," ")))))),"PS","GS")))</x:f>
      </x:c>
      <x:c r="E252" s="62" t="str">
        <x:f>IF($D252="","",IF($D252="PS",'Data'!$O$5,'Data'!$O$4))</x:f>
      </x:c>
      <x:c r="F252" s="53" t="str">
        <x:f>IF($B252="","",IFERROR(VLOOKUP($B252,'Data'!$A$2:$B$113,2,FALSE),IF(ISNUMBER(SEARCH("INDUSTRIAL HYGIENIST",UPPER(TRIM(SUBSTITUTE(CLEAN($B252),CHAR(160)," "))))),IF(OR(ISNUMBER(SEARCH("P2",UPPER(TRIM(SUBSTITUTE(CLEAN($B252),CHAR(160)," "))))),ISNUMBER(SEARCH(" II "," "&amp;UPPER(TRIM(SUBSTITUTE(CLEAN($B252),CHAR(160)," ")))&amp;" ")),ISNUMBER(SEARCH(" 2 "," "&amp;UPPER(TRIM(SUBSTITUTE(CLEAN($B252),CHAR(160)," ")))&amp;" "))),"H","G"),"")))</x:f>
      </x:c>
      <x:c r="G252" s="65" t="str">
        <x:f>IF($F252="","",IFERROR(VLOOKUP($F252,'Data'!$D$2:$G$14,3,FALSE),""))</x:f>
      </x:c>
      <x:c r="H252" s="65" t="str">
        <x:f>IF($G252="","",$G252/'Data'!$O$2/'Data'!$O$3)</x:f>
      </x:c>
      <x:c r="I252" s="65" t="str">
        <x:f>IF(OR($B252="",$C252=""),"",$C252*'Data'!$O$2*'Data'!$O$3)</x:f>
      </x:c>
      <x:c r="J252" s="68" t="str">
        <x:f>IF(OR($I252="",$G252=""),"",$I252/$G252)</x:f>
      </x:c>
      <x:c r="K252" s="53" t="str">
        <x:f>IF($J252="","",VLOOKUP($J252,'Data'!$I$2:$L$6,2,TRUE))</x:f>
      </x:c>
      <x:c r="L252" s="71" t="str">
        <x:f>IF($J252="","",VLOOKUP($J252,'Data'!$I$2:$L$6,3,TRUE))</x:f>
      </x:c>
      <x:c r="M252" s="65" t="str">
        <x:f>IF($L252="","",$C252*$L252)</x:f>
      </x:c>
      <x:c r="N252" s="86" t="str">
        <x:f>IF($M252="","",ROUNDDOWN($C252+$M252,2))</x:f>
      </x:c>
      <x:c r="O252" s="74" t="str">
        <x:f>IF($N252="","",ROUNDDOWN(ROUNDDOWN($N252,2)*$E252,3))</x:f>
      </x:c>
      <x:c r="P252" s="77" t="str">
        <x:f>IF($L252="","",$I252*$L252)</x:f>
      </x:c>
      <x:c r="Q252" s="77" t="str">
        <x:f>IF($P252="","",$I252+$P252)</x:f>
      </x:c>
      <x:c r="R252" s="53" t="str">
        <x:f>IF($S252="Ready","Review and inform supplier","")</x:f>
      </x:c>
      <x:c r="S252" s="54" t="str">
        <x:f>IF(AND($A252="",$B252="",$C252=""),"",IF($A252="","Missing Assignment Number",IF($B252="","Select Job Title",IF($C252="","Enter Pay Rate",IF($F252="","Job Title not found","Ready")))))</x:f>
      </x:c>
      <x:c r="U252"/>
    </x:row>
    <x:row r="253" ht="22" customHeight="1">
      <x:c r="A253" s="32"/>
      <x:c r="B253" s="33"/>
      <x:c r="C253" s="59"/>
      <x:c r="D253" s="52" t="str">
        <x:f>IF($B253="","",IFERROR(VLOOKUP($B253,'Data'!$A$2:$C$113,3,FALSE),IF(OR(RIGHT(UPPER(TRIM(SUBSTITUTE(CLEAN($B253),CHAR(160)," "))),2)="P1",RIGHT(UPPER(TRIM(SUBSTITUTE(CLEAN($B253),CHAR(160)," "))),2)="P2",RIGHT(UPPER(TRIM(SUBSTITUTE(CLEAN($B253),CHAR(160)," "))),2)="P3",RIGHT(UPPER(TRIM(SUBSTITUTE(CLEAN($B253),CHAR(160)," "))),2)="P4",RIGHT(UPPER(TRIM(SUBSTITUTE(CLEAN($B253),CHAR(160)," "))),2)="PS",ISNUMBER(SEARCH("INDUSTRIAL HYGIENIST",UPPER(TRIM(SUBSTITUTE(CLEAN($B253),CHAR(160)," ")))))),"PS","GS")))</x:f>
      </x:c>
      <x:c r="E253" s="62" t="str">
        <x:f>IF($D253="","",IF($D253="PS",'Data'!$O$5,'Data'!$O$4))</x:f>
      </x:c>
      <x:c r="F253" s="53" t="str">
        <x:f>IF($B253="","",IFERROR(VLOOKUP($B253,'Data'!$A$2:$B$113,2,FALSE),IF(ISNUMBER(SEARCH("INDUSTRIAL HYGIENIST",UPPER(TRIM(SUBSTITUTE(CLEAN($B253),CHAR(160)," "))))),IF(OR(ISNUMBER(SEARCH("P2",UPPER(TRIM(SUBSTITUTE(CLEAN($B253),CHAR(160)," "))))),ISNUMBER(SEARCH(" II "," "&amp;UPPER(TRIM(SUBSTITUTE(CLEAN($B253),CHAR(160)," ")))&amp;" ")),ISNUMBER(SEARCH(" 2 "," "&amp;UPPER(TRIM(SUBSTITUTE(CLEAN($B253),CHAR(160)," ")))&amp;" "))),"H","G"),"")))</x:f>
      </x:c>
      <x:c r="G253" s="65" t="str">
        <x:f>IF($F253="","",IFERROR(VLOOKUP($F253,'Data'!$D$2:$G$14,3,FALSE),""))</x:f>
      </x:c>
      <x:c r="H253" s="65" t="str">
        <x:f>IF($G253="","",$G253/'Data'!$O$2/'Data'!$O$3)</x:f>
      </x:c>
      <x:c r="I253" s="65" t="str">
        <x:f>IF(OR($B253="",$C253=""),"",$C253*'Data'!$O$2*'Data'!$O$3)</x:f>
      </x:c>
      <x:c r="J253" s="68" t="str">
        <x:f>IF(OR($I253="",$G253=""),"",$I253/$G253)</x:f>
      </x:c>
      <x:c r="K253" s="53" t="str">
        <x:f>IF($J253="","",VLOOKUP($J253,'Data'!$I$2:$L$6,2,TRUE))</x:f>
      </x:c>
      <x:c r="L253" s="71" t="str">
        <x:f>IF($J253="","",VLOOKUP($J253,'Data'!$I$2:$L$6,3,TRUE))</x:f>
      </x:c>
      <x:c r="M253" s="65" t="str">
        <x:f>IF($L253="","",$C253*$L253)</x:f>
      </x:c>
      <x:c r="N253" s="86" t="str">
        <x:f>IF($M253="","",ROUNDDOWN($C253+$M253,2))</x:f>
      </x:c>
      <x:c r="O253" s="74" t="str">
        <x:f>IF($N253="","",ROUNDDOWN(ROUNDDOWN($N253,2)*$E253,3))</x:f>
      </x:c>
      <x:c r="P253" s="77" t="str">
        <x:f>IF($L253="","",$I253*$L253)</x:f>
      </x:c>
      <x:c r="Q253" s="77" t="str">
        <x:f>IF($P253="","",$I253+$P253)</x:f>
      </x:c>
      <x:c r="R253" s="53" t="str">
        <x:f>IF($S253="Ready","Review and inform supplier","")</x:f>
      </x:c>
      <x:c r="S253" s="54" t="str">
        <x:f>IF(AND($A253="",$B253="",$C253=""),"",IF($A253="","Missing Assignment Number",IF($B253="","Select Job Title",IF($C253="","Enter Pay Rate",IF($F253="","Job Title not found","Ready")))))</x:f>
      </x:c>
      <x:c r="U253"/>
    </x:row>
    <x:row r="254" ht="22" customHeight="1">
      <x:c r="A254" s="32"/>
      <x:c r="B254" s="33"/>
      <x:c r="C254" s="59"/>
      <x:c r="D254" s="52" t="str">
        <x:f>IF($B254="","",IFERROR(VLOOKUP($B254,'Data'!$A$2:$C$113,3,FALSE),IF(OR(RIGHT(UPPER(TRIM(SUBSTITUTE(CLEAN($B254),CHAR(160)," "))),2)="P1",RIGHT(UPPER(TRIM(SUBSTITUTE(CLEAN($B254),CHAR(160)," "))),2)="P2",RIGHT(UPPER(TRIM(SUBSTITUTE(CLEAN($B254),CHAR(160)," "))),2)="P3",RIGHT(UPPER(TRIM(SUBSTITUTE(CLEAN($B254),CHAR(160)," "))),2)="P4",RIGHT(UPPER(TRIM(SUBSTITUTE(CLEAN($B254),CHAR(160)," "))),2)="PS",ISNUMBER(SEARCH("INDUSTRIAL HYGIENIST",UPPER(TRIM(SUBSTITUTE(CLEAN($B254),CHAR(160)," ")))))),"PS","GS")))</x:f>
      </x:c>
      <x:c r="E254" s="62" t="str">
        <x:f>IF($D254="","",IF($D254="PS",'Data'!$O$5,'Data'!$O$4))</x:f>
      </x:c>
      <x:c r="F254" s="53" t="str">
        <x:f>IF($B254="","",IFERROR(VLOOKUP($B254,'Data'!$A$2:$B$113,2,FALSE),IF(ISNUMBER(SEARCH("INDUSTRIAL HYGIENIST",UPPER(TRIM(SUBSTITUTE(CLEAN($B254),CHAR(160)," "))))),IF(OR(ISNUMBER(SEARCH("P2",UPPER(TRIM(SUBSTITUTE(CLEAN($B254),CHAR(160)," "))))),ISNUMBER(SEARCH(" II "," "&amp;UPPER(TRIM(SUBSTITUTE(CLEAN($B254),CHAR(160)," ")))&amp;" ")),ISNUMBER(SEARCH(" 2 "," "&amp;UPPER(TRIM(SUBSTITUTE(CLEAN($B254),CHAR(160)," ")))&amp;" "))),"H","G"),"")))</x:f>
      </x:c>
      <x:c r="G254" s="65" t="str">
        <x:f>IF($F254="","",IFERROR(VLOOKUP($F254,'Data'!$D$2:$G$14,3,FALSE),""))</x:f>
      </x:c>
      <x:c r="H254" s="65" t="str">
        <x:f>IF($G254="","",$G254/'Data'!$O$2/'Data'!$O$3)</x:f>
      </x:c>
      <x:c r="I254" s="65" t="str">
        <x:f>IF(OR($B254="",$C254=""),"",$C254*'Data'!$O$2*'Data'!$O$3)</x:f>
      </x:c>
      <x:c r="J254" s="68" t="str">
        <x:f>IF(OR($I254="",$G254=""),"",$I254/$G254)</x:f>
      </x:c>
      <x:c r="K254" s="53" t="str">
        <x:f>IF($J254="","",VLOOKUP($J254,'Data'!$I$2:$L$6,2,TRUE))</x:f>
      </x:c>
      <x:c r="L254" s="71" t="str">
        <x:f>IF($J254="","",VLOOKUP($J254,'Data'!$I$2:$L$6,3,TRUE))</x:f>
      </x:c>
      <x:c r="M254" s="65" t="str">
        <x:f>IF($L254="","",$C254*$L254)</x:f>
      </x:c>
      <x:c r="N254" s="86" t="str">
        <x:f>IF($M254="","",ROUNDDOWN($C254+$M254,2))</x:f>
      </x:c>
      <x:c r="O254" s="74" t="str">
        <x:f>IF($N254="","",ROUNDDOWN(ROUNDDOWN($N254,2)*$E254,3))</x:f>
      </x:c>
      <x:c r="P254" s="77" t="str">
        <x:f>IF($L254="","",$I254*$L254)</x:f>
      </x:c>
      <x:c r="Q254" s="77" t="str">
        <x:f>IF($P254="","",$I254+$P254)</x:f>
      </x:c>
      <x:c r="R254" s="53" t="str">
        <x:f>IF($S254="Ready","Review and inform supplier","")</x:f>
      </x:c>
      <x:c r="S254" s="54" t="str">
        <x:f>IF(AND($A254="",$B254="",$C254=""),"",IF($A254="","Missing Assignment Number",IF($B254="","Select Job Title",IF($C254="","Enter Pay Rate",IF($F254="","Job Title not found","Ready")))))</x:f>
      </x:c>
      <x:c r="U254"/>
    </x:row>
    <x:row r="255" ht="22" customHeight="1">
      <x:c r="A255" s="32"/>
      <x:c r="B255" s="33"/>
      <x:c r="C255" s="59"/>
      <x:c r="D255" s="52" t="str">
        <x:f>IF($B255="","",IFERROR(VLOOKUP($B255,'Data'!$A$2:$C$113,3,FALSE),IF(OR(RIGHT(UPPER(TRIM(SUBSTITUTE(CLEAN($B255),CHAR(160)," "))),2)="P1",RIGHT(UPPER(TRIM(SUBSTITUTE(CLEAN($B255),CHAR(160)," "))),2)="P2",RIGHT(UPPER(TRIM(SUBSTITUTE(CLEAN($B255),CHAR(160)," "))),2)="P3",RIGHT(UPPER(TRIM(SUBSTITUTE(CLEAN($B255),CHAR(160)," "))),2)="P4",RIGHT(UPPER(TRIM(SUBSTITUTE(CLEAN($B255),CHAR(160)," "))),2)="PS",ISNUMBER(SEARCH("INDUSTRIAL HYGIENIST",UPPER(TRIM(SUBSTITUTE(CLEAN($B255),CHAR(160)," ")))))),"PS","GS")))</x:f>
      </x:c>
      <x:c r="E255" s="62" t="str">
        <x:f>IF($D255="","",IF($D255="PS",'Data'!$O$5,'Data'!$O$4))</x:f>
      </x:c>
      <x:c r="F255" s="53" t="str">
        <x:f>IF($B255="","",IFERROR(VLOOKUP($B255,'Data'!$A$2:$B$113,2,FALSE),IF(ISNUMBER(SEARCH("INDUSTRIAL HYGIENIST",UPPER(TRIM(SUBSTITUTE(CLEAN($B255),CHAR(160)," "))))),IF(OR(ISNUMBER(SEARCH("P2",UPPER(TRIM(SUBSTITUTE(CLEAN($B255),CHAR(160)," "))))),ISNUMBER(SEARCH(" II "," "&amp;UPPER(TRIM(SUBSTITUTE(CLEAN($B255),CHAR(160)," ")))&amp;" ")),ISNUMBER(SEARCH(" 2 "," "&amp;UPPER(TRIM(SUBSTITUTE(CLEAN($B255),CHAR(160)," ")))&amp;" "))),"H","G"),"")))</x:f>
      </x:c>
      <x:c r="G255" s="65" t="str">
        <x:f>IF($F255="","",IFERROR(VLOOKUP($F255,'Data'!$D$2:$G$14,3,FALSE),""))</x:f>
      </x:c>
      <x:c r="H255" s="65" t="str">
        <x:f>IF($G255="","",$G255/'Data'!$O$2/'Data'!$O$3)</x:f>
      </x:c>
      <x:c r="I255" s="65" t="str">
        <x:f>IF(OR($B255="",$C255=""),"",$C255*'Data'!$O$2*'Data'!$O$3)</x:f>
      </x:c>
      <x:c r="J255" s="68" t="str">
        <x:f>IF(OR($I255="",$G255=""),"",$I255/$G255)</x:f>
      </x:c>
      <x:c r="K255" s="53" t="str">
        <x:f>IF($J255="","",VLOOKUP($J255,'Data'!$I$2:$L$6,2,TRUE))</x:f>
      </x:c>
      <x:c r="L255" s="71" t="str">
        <x:f>IF($J255="","",VLOOKUP($J255,'Data'!$I$2:$L$6,3,TRUE))</x:f>
      </x:c>
      <x:c r="M255" s="65" t="str">
        <x:f>IF($L255="","",$C255*$L255)</x:f>
      </x:c>
      <x:c r="N255" s="86" t="str">
        <x:f>IF($M255="","",ROUNDDOWN($C255+$M255,2))</x:f>
      </x:c>
      <x:c r="O255" s="74" t="str">
        <x:f>IF($N255="","",ROUNDDOWN(ROUNDDOWN($N255,2)*$E255,3))</x:f>
      </x:c>
      <x:c r="P255" s="77" t="str">
        <x:f>IF($L255="","",$I255*$L255)</x:f>
      </x:c>
      <x:c r="Q255" s="77" t="str">
        <x:f>IF($P255="","",$I255+$P255)</x:f>
      </x:c>
      <x:c r="R255" s="53" t="str">
        <x:f>IF($S255="Ready","Review and inform supplier","")</x:f>
      </x:c>
      <x:c r="S255" s="54" t="str">
        <x:f>IF(AND($A255="",$B255="",$C255=""),"",IF($A255="","Missing Assignment Number",IF($B255="","Select Job Title",IF($C255="","Enter Pay Rate",IF($F255="","Job Title not found","Ready")))))</x:f>
      </x:c>
      <x:c r="U255"/>
    </x:row>
    <x:row r="256" ht="22" customHeight="1">
      <x:c r="A256" s="32"/>
      <x:c r="B256" s="33"/>
      <x:c r="C256" s="59"/>
      <x:c r="D256" s="52" t="str">
        <x:f>IF($B256="","",IFERROR(VLOOKUP($B256,'Data'!$A$2:$C$113,3,FALSE),IF(OR(RIGHT(UPPER(TRIM(SUBSTITUTE(CLEAN($B256),CHAR(160)," "))),2)="P1",RIGHT(UPPER(TRIM(SUBSTITUTE(CLEAN($B256),CHAR(160)," "))),2)="P2",RIGHT(UPPER(TRIM(SUBSTITUTE(CLEAN($B256),CHAR(160)," "))),2)="P3",RIGHT(UPPER(TRIM(SUBSTITUTE(CLEAN($B256),CHAR(160)," "))),2)="P4",RIGHT(UPPER(TRIM(SUBSTITUTE(CLEAN($B256),CHAR(160)," "))),2)="PS",ISNUMBER(SEARCH("INDUSTRIAL HYGIENIST",UPPER(TRIM(SUBSTITUTE(CLEAN($B256),CHAR(160)," ")))))),"PS","GS")))</x:f>
      </x:c>
      <x:c r="E256" s="62" t="str">
        <x:f>IF($D256="","",IF($D256="PS",'Data'!$O$5,'Data'!$O$4))</x:f>
      </x:c>
      <x:c r="F256" s="53" t="str">
        <x:f>IF($B256="","",IFERROR(VLOOKUP($B256,'Data'!$A$2:$B$113,2,FALSE),IF(ISNUMBER(SEARCH("INDUSTRIAL HYGIENIST",UPPER(TRIM(SUBSTITUTE(CLEAN($B256),CHAR(160)," "))))),IF(OR(ISNUMBER(SEARCH("P2",UPPER(TRIM(SUBSTITUTE(CLEAN($B256),CHAR(160)," "))))),ISNUMBER(SEARCH(" II "," "&amp;UPPER(TRIM(SUBSTITUTE(CLEAN($B256),CHAR(160)," ")))&amp;" ")),ISNUMBER(SEARCH(" 2 "," "&amp;UPPER(TRIM(SUBSTITUTE(CLEAN($B256),CHAR(160)," ")))&amp;" "))),"H","G"),"")))</x:f>
      </x:c>
      <x:c r="G256" s="65" t="str">
        <x:f>IF($F256="","",IFERROR(VLOOKUP($F256,'Data'!$D$2:$G$14,3,FALSE),""))</x:f>
      </x:c>
      <x:c r="H256" s="65" t="str">
        <x:f>IF($G256="","",$G256/'Data'!$O$2/'Data'!$O$3)</x:f>
      </x:c>
      <x:c r="I256" s="65" t="str">
        <x:f>IF(OR($B256="",$C256=""),"",$C256*'Data'!$O$2*'Data'!$O$3)</x:f>
      </x:c>
      <x:c r="J256" s="68" t="str">
        <x:f>IF(OR($I256="",$G256=""),"",$I256/$G256)</x:f>
      </x:c>
      <x:c r="K256" s="53" t="str">
        <x:f>IF($J256="","",VLOOKUP($J256,'Data'!$I$2:$L$6,2,TRUE))</x:f>
      </x:c>
      <x:c r="L256" s="71" t="str">
        <x:f>IF($J256="","",VLOOKUP($J256,'Data'!$I$2:$L$6,3,TRUE))</x:f>
      </x:c>
      <x:c r="M256" s="65" t="str">
        <x:f>IF($L256="","",$C256*$L256)</x:f>
      </x:c>
      <x:c r="N256" s="86" t="str">
        <x:f>IF($M256="","",ROUNDDOWN($C256+$M256,2))</x:f>
      </x:c>
      <x:c r="O256" s="74" t="str">
        <x:f>IF($N256="","",ROUNDDOWN(ROUNDDOWN($N256,2)*$E256,3))</x:f>
      </x:c>
      <x:c r="P256" s="77" t="str">
        <x:f>IF($L256="","",$I256*$L256)</x:f>
      </x:c>
      <x:c r="Q256" s="77" t="str">
        <x:f>IF($P256="","",$I256+$P256)</x:f>
      </x:c>
      <x:c r="R256" s="53" t="str">
        <x:f>IF($S256="Ready","Review and inform supplier","")</x:f>
      </x:c>
      <x:c r="S256" s="54" t="str">
        <x:f>IF(AND($A256="",$B256="",$C256=""),"",IF($A256="","Missing Assignment Number",IF($B256="","Select Job Title",IF($C256="","Enter Pay Rate",IF($F256="","Job Title not found","Ready")))))</x:f>
      </x:c>
      <x:c r="U256"/>
    </x:row>
    <x:row r="257" ht="22" customHeight="1">
      <x:c r="A257" s="32"/>
      <x:c r="B257" s="33"/>
      <x:c r="C257" s="59"/>
      <x:c r="D257" s="52" t="str">
        <x:f>IF($B257="","",IFERROR(VLOOKUP($B257,'Data'!$A$2:$C$113,3,FALSE),IF(OR(RIGHT(UPPER(TRIM(SUBSTITUTE(CLEAN($B257),CHAR(160)," "))),2)="P1",RIGHT(UPPER(TRIM(SUBSTITUTE(CLEAN($B257),CHAR(160)," "))),2)="P2",RIGHT(UPPER(TRIM(SUBSTITUTE(CLEAN($B257),CHAR(160)," "))),2)="P3",RIGHT(UPPER(TRIM(SUBSTITUTE(CLEAN($B257),CHAR(160)," "))),2)="P4",RIGHT(UPPER(TRIM(SUBSTITUTE(CLEAN($B257),CHAR(160)," "))),2)="PS",ISNUMBER(SEARCH("INDUSTRIAL HYGIENIST",UPPER(TRIM(SUBSTITUTE(CLEAN($B257),CHAR(160)," ")))))),"PS","GS")))</x:f>
      </x:c>
      <x:c r="E257" s="62" t="str">
        <x:f>IF($D257="","",IF($D257="PS",'Data'!$O$5,'Data'!$O$4))</x:f>
      </x:c>
      <x:c r="F257" s="53" t="str">
        <x:f>IF($B257="","",IFERROR(VLOOKUP($B257,'Data'!$A$2:$B$113,2,FALSE),IF(ISNUMBER(SEARCH("INDUSTRIAL HYGIENIST",UPPER(TRIM(SUBSTITUTE(CLEAN($B257),CHAR(160)," "))))),IF(OR(ISNUMBER(SEARCH("P2",UPPER(TRIM(SUBSTITUTE(CLEAN($B257),CHAR(160)," "))))),ISNUMBER(SEARCH(" II "," "&amp;UPPER(TRIM(SUBSTITUTE(CLEAN($B257),CHAR(160)," ")))&amp;" ")),ISNUMBER(SEARCH(" 2 "," "&amp;UPPER(TRIM(SUBSTITUTE(CLEAN($B257),CHAR(160)," ")))&amp;" "))),"H","G"),"")))</x:f>
      </x:c>
      <x:c r="G257" s="65" t="str">
        <x:f>IF($F257="","",IFERROR(VLOOKUP($F257,'Data'!$D$2:$G$14,3,FALSE),""))</x:f>
      </x:c>
      <x:c r="H257" s="65" t="str">
        <x:f>IF($G257="","",$G257/'Data'!$O$2/'Data'!$O$3)</x:f>
      </x:c>
      <x:c r="I257" s="65" t="str">
        <x:f>IF(OR($B257="",$C257=""),"",$C257*'Data'!$O$2*'Data'!$O$3)</x:f>
      </x:c>
      <x:c r="J257" s="68" t="str">
        <x:f>IF(OR($I257="",$G257=""),"",$I257/$G257)</x:f>
      </x:c>
      <x:c r="K257" s="53" t="str">
        <x:f>IF($J257="","",VLOOKUP($J257,'Data'!$I$2:$L$6,2,TRUE))</x:f>
      </x:c>
      <x:c r="L257" s="71" t="str">
        <x:f>IF($J257="","",VLOOKUP($J257,'Data'!$I$2:$L$6,3,TRUE))</x:f>
      </x:c>
      <x:c r="M257" s="65" t="str">
        <x:f>IF($L257="","",$C257*$L257)</x:f>
      </x:c>
      <x:c r="N257" s="86" t="str">
        <x:f>IF($M257="","",ROUNDDOWN($C257+$M257,2))</x:f>
      </x:c>
      <x:c r="O257" s="74" t="str">
        <x:f>IF($N257="","",ROUNDDOWN(ROUNDDOWN($N257,2)*$E257,3))</x:f>
      </x:c>
      <x:c r="P257" s="77" t="str">
        <x:f>IF($L257="","",$I257*$L257)</x:f>
      </x:c>
      <x:c r="Q257" s="77" t="str">
        <x:f>IF($P257="","",$I257+$P257)</x:f>
      </x:c>
      <x:c r="R257" s="53" t="str">
        <x:f>IF($S257="Ready","Review and inform supplier","")</x:f>
      </x:c>
      <x:c r="S257" s="54" t="str">
        <x:f>IF(AND($A257="",$B257="",$C257=""),"",IF($A257="","Missing Assignment Number",IF($B257="","Select Job Title",IF($C257="","Enter Pay Rate",IF($F257="","Job Title not found","Ready")))))</x:f>
      </x:c>
      <x:c r="U257"/>
    </x:row>
    <x:row r="258" ht="22" customHeight="1">
      <x:c r="A258" s="32"/>
      <x:c r="B258" s="33"/>
      <x:c r="C258" s="59"/>
      <x:c r="D258" s="52" t="str">
        <x:f>IF($B258="","",IFERROR(VLOOKUP($B258,'Data'!$A$2:$C$113,3,FALSE),IF(OR(RIGHT(UPPER(TRIM(SUBSTITUTE(CLEAN($B258),CHAR(160)," "))),2)="P1",RIGHT(UPPER(TRIM(SUBSTITUTE(CLEAN($B258),CHAR(160)," "))),2)="P2",RIGHT(UPPER(TRIM(SUBSTITUTE(CLEAN($B258),CHAR(160)," "))),2)="P3",RIGHT(UPPER(TRIM(SUBSTITUTE(CLEAN($B258),CHAR(160)," "))),2)="P4",RIGHT(UPPER(TRIM(SUBSTITUTE(CLEAN($B258),CHAR(160)," "))),2)="PS",ISNUMBER(SEARCH("INDUSTRIAL HYGIENIST",UPPER(TRIM(SUBSTITUTE(CLEAN($B258),CHAR(160)," ")))))),"PS","GS")))</x:f>
      </x:c>
      <x:c r="E258" s="62" t="str">
        <x:f>IF($D258="","",IF($D258="PS",'Data'!$O$5,'Data'!$O$4))</x:f>
      </x:c>
      <x:c r="F258" s="53" t="str">
        <x:f>IF($B258="","",IFERROR(VLOOKUP($B258,'Data'!$A$2:$B$113,2,FALSE),IF(ISNUMBER(SEARCH("INDUSTRIAL HYGIENIST",UPPER(TRIM(SUBSTITUTE(CLEAN($B258),CHAR(160)," "))))),IF(OR(ISNUMBER(SEARCH("P2",UPPER(TRIM(SUBSTITUTE(CLEAN($B258),CHAR(160)," "))))),ISNUMBER(SEARCH(" II "," "&amp;UPPER(TRIM(SUBSTITUTE(CLEAN($B258),CHAR(160)," ")))&amp;" ")),ISNUMBER(SEARCH(" 2 "," "&amp;UPPER(TRIM(SUBSTITUTE(CLEAN($B258),CHAR(160)," ")))&amp;" "))),"H","G"),"")))</x:f>
      </x:c>
      <x:c r="G258" s="65" t="str">
        <x:f>IF($F258="","",IFERROR(VLOOKUP($F258,'Data'!$D$2:$G$14,3,FALSE),""))</x:f>
      </x:c>
      <x:c r="H258" s="65" t="str">
        <x:f>IF($G258="","",$G258/'Data'!$O$2/'Data'!$O$3)</x:f>
      </x:c>
      <x:c r="I258" s="65" t="str">
        <x:f>IF(OR($B258="",$C258=""),"",$C258*'Data'!$O$2*'Data'!$O$3)</x:f>
      </x:c>
      <x:c r="J258" s="68" t="str">
        <x:f>IF(OR($I258="",$G258=""),"",$I258/$G258)</x:f>
      </x:c>
      <x:c r="K258" s="53" t="str">
        <x:f>IF($J258="","",VLOOKUP($J258,'Data'!$I$2:$L$6,2,TRUE))</x:f>
      </x:c>
      <x:c r="L258" s="71" t="str">
        <x:f>IF($J258="","",VLOOKUP($J258,'Data'!$I$2:$L$6,3,TRUE))</x:f>
      </x:c>
      <x:c r="M258" s="65" t="str">
        <x:f>IF($L258="","",$C258*$L258)</x:f>
      </x:c>
      <x:c r="N258" s="86" t="str">
        <x:f>IF($M258="","",ROUNDDOWN($C258+$M258,2))</x:f>
      </x:c>
      <x:c r="O258" s="74" t="str">
        <x:f>IF($N258="","",ROUNDDOWN(ROUNDDOWN($N258,2)*$E258,3))</x:f>
      </x:c>
      <x:c r="P258" s="77" t="str">
        <x:f>IF($L258="","",$I258*$L258)</x:f>
      </x:c>
      <x:c r="Q258" s="77" t="str">
        <x:f>IF($P258="","",$I258+$P258)</x:f>
      </x:c>
      <x:c r="R258" s="53" t="str">
        <x:f>IF($S258="Ready","Review and inform supplier","")</x:f>
      </x:c>
      <x:c r="S258" s="54" t="str">
        <x:f>IF(AND($A258="",$B258="",$C258=""),"",IF($A258="","Missing Assignment Number",IF($B258="","Select Job Title",IF($C258="","Enter Pay Rate",IF($F258="","Job Title not found","Ready")))))</x:f>
      </x:c>
      <x:c r="U258"/>
    </x:row>
    <x:row r="259" ht="22" customHeight="1">
      <x:c r="A259" s="32"/>
      <x:c r="B259" s="33"/>
      <x:c r="C259" s="59"/>
      <x:c r="D259" s="52" t="str">
        <x:f>IF($B259="","",IFERROR(VLOOKUP($B259,'Data'!$A$2:$C$113,3,FALSE),IF(OR(RIGHT(UPPER(TRIM(SUBSTITUTE(CLEAN($B259),CHAR(160)," "))),2)="P1",RIGHT(UPPER(TRIM(SUBSTITUTE(CLEAN($B259),CHAR(160)," "))),2)="P2",RIGHT(UPPER(TRIM(SUBSTITUTE(CLEAN($B259),CHAR(160)," "))),2)="P3",RIGHT(UPPER(TRIM(SUBSTITUTE(CLEAN($B259),CHAR(160)," "))),2)="P4",RIGHT(UPPER(TRIM(SUBSTITUTE(CLEAN($B259),CHAR(160)," "))),2)="PS",ISNUMBER(SEARCH("INDUSTRIAL HYGIENIST",UPPER(TRIM(SUBSTITUTE(CLEAN($B259),CHAR(160)," ")))))),"PS","GS")))</x:f>
      </x:c>
      <x:c r="E259" s="62" t="str">
        <x:f>IF($D259="","",IF($D259="PS",'Data'!$O$5,'Data'!$O$4))</x:f>
      </x:c>
      <x:c r="F259" s="53" t="str">
        <x:f>IF($B259="","",IFERROR(VLOOKUP($B259,'Data'!$A$2:$B$113,2,FALSE),IF(ISNUMBER(SEARCH("INDUSTRIAL HYGIENIST",UPPER(TRIM(SUBSTITUTE(CLEAN($B259),CHAR(160)," "))))),IF(OR(ISNUMBER(SEARCH("P2",UPPER(TRIM(SUBSTITUTE(CLEAN($B259),CHAR(160)," "))))),ISNUMBER(SEARCH(" II "," "&amp;UPPER(TRIM(SUBSTITUTE(CLEAN($B259),CHAR(160)," ")))&amp;" ")),ISNUMBER(SEARCH(" 2 "," "&amp;UPPER(TRIM(SUBSTITUTE(CLEAN($B259),CHAR(160)," ")))&amp;" "))),"H","G"),"")))</x:f>
      </x:c>
      <x:c r="G259" s="65" t="str">
        <x:f>IF($F259="","",IFERROR(VLOOKUP($F259,'Data'!$D$2:$G$14,3,FALSE),""))</x:f>
      </x:c>
      <x:c r="H259" s="65" t="str">
        <x:f>IF($G259="","",$G259/'Data'!$O$2/'Data'!$O$3)</x:f>
      </x:c>
      <x:c r="I259" s="65" t="str">
        <x:f>IF(OR($B259="",$C259=""),"",$C259*'Data'!$O$2*'Data'!$O$3)</x:f>
      </x:c>
      <x:c r="J259" s="68" t="str">
        <x:f>IF(OR($I259="",$G259=""),"",$I259/$G259)</x:f>
      </x:c>
      <x:c r="K259" s="53" t="str">
        <x:f>IF($J259="","",VLOOKUP($J259,'Data'!$I$2:$L$6,2,TRUE))</x:f>
      </x:c>
      <x:c r="L259" s="71" t="str">
        <x:f>IF($J259="","",VLOOKUP($J259,'Data'!$I$2:$L$6,3,TRUE))</x:f>
      </x:c>
      <x:c r="M259" s="65" t="str">
        <x:f>IF($L259="","",$C259*$L259)</x:f>
      </x:c>
      <x:c r="N259" s="86" t="str">
        <x:f>IF($M259="","",ROUNDDOWN($C259+$M259,2))</x:f>
      </x:c>
      <x:c r="O259" s="74" t="str">
        <x:f>IF($N259="","",ROUNDDOWN(ROUNDDOWN($N259,2)*$E259,3))</x:f>
      </x:c>
      <x:c r="P259" s="77" t="str">
        <x:f>IF($L259="","",$I259*$L259)</x:f>
      </x:c>
      <x:c r="Q259" s="77" t="str">
        <x:f>IF($P259="","",$I259+$P259)</x:f>
      </x:c>
      <x:c r="R259" s="53" t="str">
        <x:f>IF($S259="Ready","Review and inform supplier","")</x:f>
      </x:c>
      <x:c r="S259" s="54" t="str">
        <x:f>IF(AND($A259="",$B259="",$C259=""),"",IF($A259="","Missing Assignment Number",IF($B259="","Select Job Title",IF($C259="","Enter Pay Rate",IF($F259="","Job Title not found","Ready")))))</x:f>
      </x:c>
      <x:c r="U259"/>
    </x:row>
    <x:row r="260" ht="22" customHeight="1">
      <x:c r="A260" s="32"/>
      <x:c r="B260" s="33"/>
      <x:c r="C260" s="59"/>
      <x:c r="D260" s="52" t="str">
        <x:f>IF($B260="","",IFERROR(VLOOKUP($B260,'Data'!$A$2:$C$113,3,FALSE),IF(OR(RIGHT(UPPER(TRIM(SUBSTITUTE(CLEAN($B260),CHAR(160)," "))),2)="P1",RIGHT(UPPER(TRIM(SUBSTITUTE(CLEAN($B260),CHAR(160)," "))),2)="P2",RIGHT(UPPER(TRIM(SUBSTITUTE(CLEAN($B260),CHAR(160)," "))),2)="P3",RIGHT(UPPER(TRIM(SUBSTITUTE(CLEAN($B260),CHAR(160)," "))),2)="P4",RIGHT(UPPER(TRIM(SUBSTITUTE(CLEAN($B260),CHAR(160)," "))),2)="PS",ISNUMBER(SEARCH("INDUSTRIAL HYGIENIST",UPPER(TRIM(SUBSTITUTE(CLEAN($B260),CHAR(160)," ")))))),"PS","GS")))</x:f>
      </x:c>
      <x:c r="E260" s="62" t="str">
        <x:f>IF($D260="","",IF($D260="PS",'Data'!$O$5,'Data'!$O$4))</x:f>
      </x:c>
      <x:c r="F260" s="53" t="str">
        <x:f>IF($B260="","",IFERROR(VLOOKUP($B260,'Data'!$A$2:$B$113,2,FALSE),IF(ISNUMBER(SEARCH("INDUSTRIAL HYGIENIST",UPPER(TRIM(SUBSTITUTE(CLEAN($B260),CHAR(160)," "))))),IF(OR(ISNUMBER(SEARCH("P2",UPPER(TRIM(SUBSTITUTE(CLEAN($B260),CHAR(160)," "))))),ISNUMBER(SEARCH(" II "," "&amp;UPPER(TRIM(SUBSTITUTE(CLEAN($B260),CHAR(160)," ")))&amp;" ")),ISNUMBER(SEARCH(" 2 "," "&amp;UPPER(TRIM(SUBSTITUTE(CLEAN($B260),CHAR(160)," ")))&amp;" "))),"H","G"),"")))</x:f>
      </x:c>
      <x:c r="G260" s="65" t="str">
        <x:f>IF($F260="","",IFERROR(VLOOKUP($F260,'Data'!$D$2:$G$14,3,FALSE),""))</x:f>
      </x:c>
      <x:c r="H260" s="65" t="str">
        <x:f>IF($G260="","",$G260/'Data'!$O$2/'Data'!$O$3)</x:f>
      </x:c>
      <x:c r="I260" s="65" t="str">
        <x:f>IF(OR($B260="",$C260=""),"",$C260*'Data'!$O$2*'Data'!$O$3)</x:f>
      </x:c>
      <x:c r="J260" s="68" t="str">
        <x:f>IF(OR($I260="",$G260=""),"",$I260/$G260)</x:f>
      </x:c>
      <x:c r="K260" s="53" t="str">
        <x:f>IF($J260="","",VLOOKUP($J260,'Data'!$I$2:$L$6,2,TRUE))</x:f>
      </x:c>
      <x:c r="L260" s="71" t="str">
        <x:f>IF($J260="","",VLOOKUP($J260,'Data'!$I$2:$L$6,3,TRUE))</x:f>
      </x:c>
      <x:c r="M260" s="65" t="str">
        <x:f>IF($L260="","",$C260*$L260)</x:f>
      </x:c>
      <x:c r="N260" s="86" t="str">
        <x:f>IF($M260="","",ROUNDDOWN($C260+$M260,2))</x:f>
      </x:c>
      <x:c r="O260" s="74" t="str">
        <x:f>IF($N260="","",ROUNDDOWN(ROUNDDOWN($N260,2)*$E260,3))</x:f>
      </x:c>
      <x:c r="P260" s="77" t="str">
        <x:f>IF($L260="","",$I260*$L260)</x:f>
      </x:c>
      <x:c r="Q260" s="77" t="str">
        <x:f>IF($P260="","",$I260+$P260)</x:f>
      </x:c>
      <x:c r="R260" s="53" t="str">
        <x:f>IF($S260="Ready","Review and inform supplier","")</x:f>
      </x:c>
      <x:c r="S260" s="54" t="str">
        <x:f>IF(AND($A260="",$B260="",$C260=""),"",IF($A260="","Missing Assignment Number",IF($B260="","Select Job Title",IF($C260="","Enter Pay Rate",IF($F260="","Job Title not found","Ready")))))</x:f>
      </x:c>
      <x:c r="U260"/>
    </x:row>
    <x:row r="261" ht="22" customHeight="1">
      <x:c r="A261" s="32"/>
      <x:c r="B261" s="33"/>
      <x:c r="C261" s="59"/>
      <x:c r="D261" s="52" t="str">
        <x:f>IF($B261="","",IFERROR(VLOOKUP($B261,'Data'!$A$2:$C$113,3,FALSE),IF(OR(RIGHT(UPPER(TRIM(SUBSTITUTE(CLEAN($B261),CHAR(160)," "))),2)="P1",RIGHT(UPPER(TRIM(SUBSTITUTE(CLEAN($B261),CHAR(160)," "))),2)="P2",RIGHT(UPPER(TRIM(SUBSTITUTE(CLEAN($B261),CHAR(160)," "))),2)="P3",RIGHT(UPPER(TRIM(SUBSTITUTE(CLEAN($B261),CHAR(160)," "))),2)="P4",RIGHT(UPPER(TRIM(SUBSTITUTE(CLEAN($B261),CHAR(160)," "))),2)="PS",ISNUMBER(SEARCH("INDUSTRIAL HYGIENIST",UPPER(TRIM(SUBSTITUTE(CLEAN($B261),CHAR(160)," ")))))),"PS","GS")))</x:f>
      </x:c>
      <x:c r="E261" s="62" t="str">
        <x:f>IF($D261="","",IF($D261="PS",'Data'!$O$5,'Data'!$O$4))</x:f>
      </x:c>
      <x:c r="F261" s="53" t="str">
        <x:f>IF($B261="","",IFERROR(VLOOKUP($B261,'Data'!$A$2:$B$113,2,FALSE),IF(ISNUMBER(SEARCH("INDUSTRIAL HYGIENIST",UPPER(TRIM(SUBSTITUTE(CLEAN($B261),CHAR(160)," "))))),IF(OR(ISNUMBER(SEARCH("P2",UPPER(TRIM(SUBSTITUTE(CLEAN($B261),CHAR(160)," "))))),ISNUMBER(SEARCH(" II "," "&amp;UPPER(TRIM(SUBSTITUTE(CLEAN($B261),CHAR(160)," ")))&amp;" ")),ISNUMBER(SEARCH(" 2 "," "&amp;UPPER(TRIM(SUBSTITUTE(CLEAN($B261),CHAR(160)," ")))&amp;" "))),"H","G"),"")))</x:f>
      </x:c>
      <x:c r="G261" s="65" t="str">
        <x:f>IF($F261="","",IFERROR(VLOOKUP($F261,'Data'!$D$2:$G$14,3,FALSE),""))</x:f>
      </x:c>
      <x:c r="H261" s="65" t="str">
        <x:f>IF($G261="","",$G261/'Data'!$O$2/'Data'!$O$3)</x:f>
      </x:c>
      <x:c r="I261" s="65" t="str">
        <x:f>IF(OR($B261="",$C261=""),"",$C261*'Data'!$O$2*'Data'!$O$3)</x:f>
      </x:c>
      <x:c r="J261" s="68" t="str">
        <x:f>IF(OR($I261="",$G261=""),"",$I261/$G261)</x:f>
      </x:c>
      <x:c r="K261" s="53" t="str">
        <x:f>IF($J261="","",VLOOKUP($J261,'Data'!$I$2:$L$6,2,TRUE))</x:f>
      </x:c>
      <x:c r="L261" s="71" t="str">
        <x:f>IF($J261="","",VLOOKUP($J261,'Data'!$I$2:$L$6,3,TRUE))</x:f>
      </x:c>
      <x:c r="M261" s="65" t="str">
        <x:f>IF($L261="","",$C261*$L261)</x:f>
      </x:c>
      <x:c r="N261" s="86" t="str">
        <x:f>IF($M261="","",ROUNDDOWN($C261+$M261,2))</x:f>
      </x:c>
      <x:c r="O261" s="74" t="str">
        <x:f>IF($N261="","",ROUNDDOWN(ROUNDDOWN($N261,2)*$E261,3))</x:f>
      </x:c>
      <x:c r="P261" s="77" t="str">
        <x:f>IF($L261="","",$I261*$L261)</x:f>
      </x:c>
      <x:c r="Q261" s="77" t="str">
        <x:f>IF($P261="","",$I261+$P261)</x:f>
      </x:c>
      <x:c r="R261" s="53" t="str">
        <x:f>IF($S261="Ready","Review and inform supplier","")</x:f>
      </x:c>
      <x:c r="S261" s="54" t="str">
        <x:f>IF(AND($A261="",$B261="",$C261=""),"",IF($A261="","Missing Assignment Number",IF($B261="","Select Job Title",IF($C261="","Enter Pay Rate",IF($F261="","Job Title not found","Ready")))))</x:f>
      </x:c>
      <x:c r="U261"/>
    </x:row>
    <x:row r="262" ht="22" customHeight="1">
      <x:c r="A262" s="32"/>
      <x:c r="B262" s="33"/>
      <x:c r="C262" s="59"/>
      <x:c r="D262" s="52" t="str">
        <x:f>IF($B262="","",IFERROR(VLOOKUP($B262,'Data'!$A$2:$C$113,3,FALSE),IF(OR(RIGHT(UPPER(TRIM(SUBSTITUTE(CLEAN($B262),CHAR(160)," "))),2)="P1",RIGHT(UPPER(TRIM(SUBSTITUTE(CLEAN($B262),CHAR(160)," "))),2)="P2",RIGHT(UPPER(TRIM(SUBSTITUTE(CLEAN($B262),CHAR(160)," "))),2)="P3",RIGHT(UPPER(TRIM(SUBSTITUTE(CLEAN($B262),CHAR(160)," "))),2)="P4",RIGHT(UPPER(TRIM(SUBSTITUTE(CLEAN($B262),CHAR(160)," "))),2)="PS",ISNUMBER(SEARCH("INDUSTRIAL HYGIENIST",UPPER(TRIM(SUBSTITUTE(CLEAN($B262),CHAR(160)," ")))))),"PS","GS")))</x:f>
      </x:c>
      <x:c r="E262" s="62" t="str">
        <x:f>IF($D262="","",IF($D262="PS",'Data'!$O$5,'Data'!$O$4))</x:f>
      </x:c>
      <x:c r="F262" s="53" t="str">
        <x:f>IF($B262="","",IFERROR(VLOOKUP($B262,'Data'!$A$2:$B$113,2,FALSE),IF(ISNUMBER(SEARCH("INDUSTRIAL HYGIENIST",UPPER(TRIM(SUBSTITUTE(CLEAN($B262),CHAR(160)," "))))),IF(OR(ISNUMBER(SEARCH("P2",UPPER(TRIM(SUBSTITUTE(CLEAN($B262),CHAR(160)," "))))),ISNUMBER(SEARCH(" II "," "&amp;UPPER(TRIM(SUBSTITUTE(CLEAN($B262),CHAR(160)," ")))&amp;" ")),ISNUMBER(SEARCH(" 2 "," "&amp;UPPER(TRIM(SUBSTITUTE(CLEAN($B262),CHAR(160)," ")))&amp;" "))),"H","G"),"")))</x:f>
      </x:c>
      <x:c r="G262" s="65" t="str">
        <x:f>IF($F262="","",IFERROR(VLOOKUP($F262,'Data'!$D$2:$G$14,3,FALSE),""))</x:f>
      </x:c>
      <x:c r="H262" s="65" t="str">
        <x:f>IF($G262="","",$G262/'Data'!$O$2/'Data'!$O$3)</x:f>
      </x:c>
      <x:c r="I262" s="65" t="str">
        <x:f>IF(OR($B262="",$C262=""),"",$C262*'Data'!$O$2*'Data'!$O$3)</x:f>
      </x:c>
      <x:c r="J262" s="68" t="str">
        <x:f>IF(OR($I262="",$G262=""),"",$I262/$G262)</x:f>
      </x:c>
      <x:c r="K262" s="53" t="str">
        <x:f>IF($J262="","",VLOOKUP($J262,'Data'!$I$2:$L$6,2,TRUE))</x:f>
      </x:c>
      <x:c r="L262" s="71" t="str">
        <x:f>IF($J262="","",VLOOKUP($J262,'Data'!$I$2:$L$6,3,TRUE))</x:f>
      </x:c>
      <x:c r="M262" s="65" t="str">
        <x:f>IF($L262="","",$C262*$L262)</x:f>
      </x:c>
      <x:c r="N262" s="86" t="str">
        <x:f>IF($M262="","",ROUNDDOWN($C262+$M262,2))</x:f>
      </x:c>
      <x:c r="O262" s="74" t="str">
        <x:f>IF($N262="","",ROUNDDOWN(ROUNDDOWN($N262,2)*$E262,3))</x:f>
      </x:c>
      <x:c r="P262" s="77" t="str">
        <x:f>IF($L262="","",$I262*$L262)</x:f>
      </x:c>
      <x:c r="Q262" s="77" t="str">
        <x:f>IF($P262="","",$I262+$P262)</x:f>
      </x:c>
      <x:c r="R262" s="53" t="str">
        <x:f>IF($S262="Ready","Review and inform supplier","")</x:f>
      </x:c>
      <x:c r="S262" s="54" t="str">
        <x:f>IF(AND($A262="",$B262="",$C262=""),"",IF($A262="","Missing Assignment Number",IF($B262="","Select Job Title",IF($C262="","Enter Pay Rate",IF($F262="","Job Title not found","Ready")))))</x:f>
      </x:c>
      <x:c r="U262"/>
    </x:row>
    <x:row r="263" ht="22" customHeight="1">
      <x:c r="A263" s="32"/>
      <x:c r="B263" s="33"/>
      <x:c r="C263" s="59"/>
      <x:c r="D263" s="52" t="str">
        <x:f>IF($B263="","",IFERROR(VLOOKUP($B263,'Data'!$A$2:$C$113,3,FALSE),IF(OR(RIGHT(UPPER(TRIM(SUBSTITUTE(CLEAN($B263),CHAR(160)," "))),2)="P1",RIGHT(UPPER(TRIM(SUBSTITUTE(CLEAN($B263),CHAR(160)," "))),2)="P2",RIGHT(UPPER(TRIM(SUBSTITUTE(CLEAN($B263),CHAR(160)," "))),2)="P3",RIGHT(UPPER(TRIM(SUBSTITUTE(CLEAN($B263),CHAR(160)," "))),2)="P4",RIGHT(UPPER(TRIM(SUBSTITUTE(CLEAN($B263),CHAR(160)," "))),2)="PS",ISNUMBER(SEARCH("INDUSTRIAL HYGIENIST",UPPER(TRIM(SUBSTITUTE(CLEAN($B263),CHAR(160)," ")))))),"PS","GS")))</x:f>
      </x:c>
      <x:c r="E263" s="62" t="str">
        <x:f>IF($D263="","",IF($D263="PS",'Data'!$O$5,'Data'!$O$4))</x:f>
      </x:c>
      <x:c r="F263" s="53" t="str">
        <x:f>IF($B263="","",IFERROR(VLOOKUP($B263,'Data'!$A$2:$B$113,2,FALSE),IF(ISNUMBER(SEARCH("INDUSTRIAL HYGIENIST",UPPER(TRIM(SUBSTITUTE(CLEAN($B263),CHAR(160)," "))))),IF(OR(ISNUMBER(SEARCH("P2",UPPER(TRIM(SUBSTITUTE(CLEAN($B263),CHAR(160)," "))))),ISNUMBER(SEARCH(" II "," "&amp;UPPER(TRIM(SUBSTITUTE(CLEAN($B263),CHAR(160)," ")))&amp;" ")),ISNUMBER(SEARCH(" 2 "," "&amp;UPPER(TRIM(SUBSTITUTE(CLEAN($B263),CHAR(160)," ")))&amp;" "))),"H","G"),"")))</x:f>
      </x:c>
      <x:c r="G263" s="65" t="str">
        <x:f>IF($F263="","",IFERROR(VLOOKUP($F263,'Data'!$D$2:$G$14,3,FALSE),""))</x:f>
      </x:c>
      <x:c r="H263" s="65" t="str">
        <x:f>IF($G263="","",$G263/'Data'!$O$2/'Data'!$O$3)</x:f>
      </x:c>
      <x:c r="I263" s="65" t="str">
        <x:f>IF(OR($B263="",$C263=""),"",$C263*'Data'!$O$2*'Data'!$O$3)</x:f>
      </x:c>
      <x:c r="J263" s="68" t="str">
        <x:f>IF(OR($I263="",$G263=""),"",$I263/$G263)</x:f>
      </x:c>
      <x:c r="K263" s="53" t="str">
        <x:f>IF($J263="","",VLOOKUP($J263,'Data'!$I$2:$L$6,2,TRUE))</x:f>
      </x:c>
      <x:c r="L263" s="71" t="str">
        <x:f>IF($J263="","",VLOOKUP($J263,'Data'!$I$2:$L$6,3,TRUE))</x:f>
      </x:c>
      <x:c r="M263" s="65" t="str">
        <x:f>IF($L263="","",$C263*$L263)</x:f>
      </x:c>
      <x:c r="N263" s="86" t="str">
        <x:f>IF($M263="","",ROUNDDOWN($C263+$M263,2))</x:f>
      </x:c>
      <x:c r="O263" s="74" t="str">
        <x:f>IF($N263="","",ROUNDDOWN(ROUNDDOWN($N263,2)*$E263,3))</x:f>
      </x:c>
      <x:c r="P263" s="77" t="str">
        <x:f>IF($L263="","",$I263*$L263)</x:f>
      </x:c>
      <x:c r="Q263" s="77" t="str">
        <x:f>IF($P263="","",$I263+$P263)</x:f>
      </x:c>
      <x:c r="R263" s="53" t="str">
        <x:f>IF($S263="Ready","Review and inform supplier","")</x:f>
      </x:c>
      <x:c r="S263" s="54" t="str">
        <x:f>IF(AND($A263="",$B263="",$C263=""),"",IF($A263="","Missing Assignment Number",IF($B263="","Select Job Title",IF($C263="","Enter Pay Rate",IF($F263="","Job Title not found","Ready")))))</x:f>
      </x:c>
      <x:c r="U263"/>
    </x:row>
    <x:row r="264" ht="22" customHeight="1">
      <x:c r="A264" s="32"/>
      <x:c r="B264" s="33"/>
      <x:c r="C264" s="59"/>
      <x:c r="D264" s="52" t="str">
        <x:f>IF($B264="","",IFERROR(VLOOKUP($B264,'Data'!$A$2:$C$113,3,FALSE),IF(OR(RIGHT(UPPER(TRIM(SUBSTITUTE(CLEAN($B264),CHAR(160)," "))),2)="P1",RIGHT(UPPER(TRIM(SUBSTITUTE(CLEAN($B264),CHAR(160)," "))),2)="P2",RIGHT(UPPER(TRIM(SUBSTITUTE(CLEAN($B264),CHAR(160)," "))),2)="P3",RIGHT(UPPER(TRIM(SUBSTITUTE(CLEAN($B264),CHAR(160)," "))),2)="P4",RIGHT(UPPER(TRIM(SUBSTITUTE(CLEAN($B264),CHAR(160)," "))),2)="PS",ISNUMBER(SEARCH("INDUSTRIAL HYGIENIST",UPPER(TRIM(SUBSTITUTE(CLEAN($B264),CHAR(160)," ")))))),"PS","GS")))</x:f>
      </x:c>
      <x:c r="E264" s="62" t="str">
        <x:f>IF($D264="","",IF($D264="PS",'Data'!$O$5,'Data'!$O$4))</x:f>
      </x:c>
      <x:c r="F264" s="53" t="str">
        <x:f>IF($B264="","",IFERROR(VLOOKUP($B264,'Data'!$A$2:$B$113,2,FALSE),IF(ISNUMBER(SEARCH("INDUSTRIAL HYGIENIST",UPPER(TRIM(SUBSTITUTE(CLEAN($B264),CHAR(160)," "))))),IF(OR(ISNUMBER(SEARCH("P2",UPPER(TRIM(SUBSTITUTE(CLEAN($B264),CHAR(160)," "))))),ISNUMBER(SEARCH(" II "," "&amp;UPPER(TRIM(SUBSTITUTE(CLEAN($B264),CHAR(160)," ")))&amp;" ")),ISNUMBER(SEARCH(" 2 "," "&amp;UPPER(TRIM(SUBSTITUTE(CLEAN($B264),CHAR(160)," ")))&amp;" "))),"H","G"),"")))</x:f>
      </x:c>
      <x:c r="G264" s="65" t="str">
        <x:f>IF($F264="","",IFERROR(VLOOKUP($F264,'Data'!$D$2:$G$14,3,FALSE),""))</x:f>
      </x:c>
      <x:c r="H264" s="65" t="str">
        <x:f>IF($G264="","",$G264/'Data'!$O$2/'Data'!$O$3)</x:f>
      </x:c>
      <x:c r="I264" s="65" t="str">
        <x:f>IF(OR($B264="",$C264=""),"",$C264*'Data'!$O$2*'Data'!$O$3)</x:f>
      </x:c>
      <x:c r="J264" s="68" t="str">
        <x:f>IF(OR($I264="",$G264=""),"",$I264/$G264)</x:f>
      </x:c>
      <x:c r="K264" s="53" t="str">
        <x:f>IF($J264="","",VLOOKUP($J264,'Data'!$I$2:$L$6,2,TRUE))</x:f>
      </x:c>
      <x:c r="L264" s="71" t="str">
        <x:f>IF($J264="","",VLOOKUP($J264,'Data'!$I$2:$L$6,3,TRUE))</x:f>
      </x:c>
      <x:c r="M264" s="65" t="str">
        <x:f>IF($L264="","",$C264*$L264)</x:f>
      </x:c>
      <x:c r="N264" s="86" t="str">
        <x:f>IF($M264="","",ROUNDDOWN($C264+$M264,2))</x:f>
      </x:c>
      <x:c r="O264" s="74" t="str">
        <x:f>IF($N264="","",ROUNDDOWN(ROUNDDOWN($N264,2)*$E264,3))</x:f>
      </x:c>
      <x:c r="P264" s="77" t="str">
        <x:f>IF($L264="","",$I264*$L264)</x:f>
      </x:c>
      <x:c r="Q264" s="77" t="str">
        <x:f>IF($P264="","",$I264+$P264)</x:f>
      </x:c>
      <x:c r="R264" s="53" t="str">
        <x:f>IF($S264="Ready","Review and inform supplier","")</x:f>
      </x:c>
      <x:c r="S264" s="54" t="str">
        <x:f>IF(AND($A264="",$B264="",$C264=""),"",IF($A264="","Missing Assignment Number",IF($B264="","Select Job Title",IF($C264="","Enter Pay Rate",IF($F264="","Job Title not found","Ready")))))</x:f>
      </x:c>
      <x:c r="U264"/>
    </x:row>
    <x:row r="265" ht="22" customHeight="1">
      <x:c r="A265" s="32"/>
      <x:c r="B265" s="33"/>
      <x:c r="C265" s="59"/>
      <x:c r="D265" s="52" t="str">
        <x:f>IF($B265="","",IFERROR(VLOOKUP($B265,'Data'!$A$2:$C$113,3,FALSE),IF(OR(RIGHT(UPPER(TRIM(SUBSTITUTE(CLEAN($B265),CHAR(160)," "))),2)="P1",RIGHT(UPPER(TRIM(SUBSTITUTE(CLEAN($B265),CHAR(160)," "))),2)="P2",RIGHT(UPPER(TRIM(SUBSTITUTE(CLEAN($B265),CHAR(160)," "))),2)="P3",RIGHT(UPPER(TRIM(SUBSTITUTE(CLEAN($B265),CHAR(160)," "))),2)="P4",RIGHT(UPPER(TRIM(SUBSTITUTE(CLEAN($B265),CHAR(160)," "))),2)="PS",ISNUMBER(SEARCH("INDUSTRIAL HYGIENIST",UPPER(TRIM(SUBSTITUTE(CLEAN($B265),CHAR(160)," ")))))),"PS","GS")))</x:f>
      </x:c>
      <x:c r="E265" s="62" t="str">
        <x:f>IF($D265="","",IF($D265="PS",'Data'!$O$5,'Data'!$O$4))</x:f>
      </x:c>
      <x:c r="F265" s="53" t="str">
        <x:f>IF($B265="","",IFERROR(VLOOKUP($B265,'Data'!$A$2:$B$113,2,FALSE),IF(ISNUMBER(SEARCH("INDUSTRIAL HYGIENIST",UPPER(TRIM(SUBSTITUTE(CLEAN($B265),CHAR(160)," "))))),IF(OR(ISNUMBER(SEARCH("P2",UPPER(TRIM(SUBSTITUTE(CLEAN($B265),CHAR(160)," "))))),ISNUMBER(SEARCH(" II "," "&amp;UPPER(TRIM(SUBSTITUTE(CLEAN($B265),CHAR(160)," ")))&amp;" ")),ISNUMBER(SEARCH(" 2 "," "&amp;UPPER(TRIM(SUBSTITUTE(CLEAN($B265),CHAR(160)," ")))&amp;" "))),"H","G"),"")))</x:f>
      </x:c>
      <x:c r="G265" s="65" t="str">
        <x:f>IF($F265="","",IFERROR(VLOOKUP($F265,'Data'!$D$2:$G$14,3,FALSE),""))</x:f>
      </x:c>
      <x:c r="H265" s="65" t="str">
        <x:f>IF($G265="","",$G265/'Data'!$O$2/'Data'!$O$3)</x:f>
      </x:c>
      <x:c r="I265" s="65" t="str">
        <x:f>IF(OR($B265="",$C265=""),"",$C265*'Data'!$O$2*'Data'!$O$3)</x:f>
      </x:c>
      <x:c r="J265" s="68" t="str">
        <x:f>IF(OR($I265="",$G265=""),"",$I265/$G265)</x:f>
      </x:c>
      <x:c r="K265" s="53" t="str">
        <x:f>IF($J265="","",VLOOKUP($J265,'Data'!$I$2:$L$6,2,TRUE))</x:f>
      </x:c>
      <x:c r="L265" s="71" t="str">
        <x:f>IF($J265="","",VLOOKUP($J265,'Data'!$I$2:$L$6,3,TRUE))</x:f>
      </x:c>
      <x:c r="M265" s="65" t="str">
        <x:f>IF($L265="","",$C265*$L265)</x:f>
      </x:c>
      <x:c r="N265" s="86" t="str">
        <x:f>IF($M265="","",ROUNDDOWN($C265+$M265,2))</x:f>
      </x:c>
      <x:c r="O265" s="74" t="str">
        <x:f>IF($N265="","",ROUNDDOWN(ROUNDDOWN($N265,2)*$E265,3))</x:f>
      </x:c>
      <x:c r="P265" s="77" t="str">
        <x:f>IF($L265="","",$I265*$L265)</x:f>
      </x:c>
      <x:c r="Q265" s="77" t="str">
        <x:f>IF($P265="","",$I265+$P265)</x:f>
      </x:c>
      <x:c r="R265" s="53" t="str">
        <x:f>IF($S265="Ready","Review and inform supplier","")</x:f>
      </x:c>
      <x:c r="S265" s="54" t="str">
        <x:f>IF(AND($A265="",$B265="",$C265=""),"",IF($A265="","Missing Assignment Number",IF($B265="","Select Job Title",IF($C265="","Enter Pay Rate",IF($F265="","Job Title not found","Ready")))))</x:f>
      </x:c>
      <x:c r="U265"/>
    </x:row>
    <x:row r="266" ht="22" customHeight="1">
      <x:c r="A266" s="32"/>
      <x:c r="B266" s="33"/>
      <x:c r="C266" s="59"/>
      <x:c r="D266" s="52" t="str">
        <x:f>IF($B266="","",IFERROR(VLOOKUP($B266,'Data'!$A$2:$C$113,3,FALSE),IF(OR(RIGHT(UPPER(TRIM(SUBSTITUTE(CLEAN($B266),CHAR(160)," "))),2)="P1",RIGHT(UPPER(TRIM(SUBSTITUTE(CLEAN($B266),CHAR(160)," "))),2)="P2",RIGHT(UPPER(TRIM(SUBSTITUTE(CLEAN($B266),CHAR(160)," "))),2)="P3",RIGHT(UPPER(TRIM(SUBSTITUTE(CLEAN($B266),CHAR(160)," "))),2)="P4",RIGHT(UPPER(TRIM(SUBSTITUTE(CLEAN($B266),CHAR(160)," "))),2)="PS",ISNUMBER(SEARCH("INDUSTRIAL HYGIENIST",UPPER(TRIM(SUBSTITUTE(CLEAN($B266),CHAR(160)," ")))))),"PS","GS")))</x:f>
      </x:c>
      <x:c r="E266" s="62" t="str">
        <x:f>IF($D266="","",IF($D266="PS",'Data'!$O$5,'Data'!$O$4))</x:f>
      </x:c>
      <x:c r="F266" s="53" t="str">
        <x:f>IF($B266="","",IFERROR(VLOOKUP($B266,'Data'!$A$2:$B$113,2,FALSE),IF(ISNUMBER(SEARCH("INDUSTRIAL HYGIENIST",UPPER(TRIM(SUBSTITUTE(CLEAN($B266),CHAR(160)," "))))),IF(OR(ISNUMBER(SEARCH("P2",UPPER(TRIM(SUBSTITUTE(CLEAN($B266),CHAR(160)," "))))),ISNUMBER(SEARCH(" II "," "&amp;UPPER(TRIM(SUBSTITUTE(CLEAN($B266),CHAR(160)," ")))&amp;" ")),ISNUMBER(SEARCH(" 2 "," "&amp;UPPER(TRIM(SUBSTITUTE(CLEAN($B266),CHAR(160)," ")))&amp;" "))),"H","G"),"")))</x:f>
      </x:c>
      <x:c r="G266" s="65" t="str">
        <x:f>IF($F266="","",IFERROR(VLOOKUP($F266,'Data'!$D$2:$G$14,3,FALSE),""))</x:f>
      </x:c>
      <x:c r="H266" s="65" t="str">
        <x:f>IF($G266="","",$G266/'Data'!$O$2/'Data'!$O$3)</x:f>
      </x:c>
      <x:c r="I266" s="65" t="str">
        <x:f>IF(OR($B266="",$C266=""),"",$C266*'Data'!$O$2*'Data'!$O$3)</x:f>
      </x:c>
      <x:c r="J266" s="68" t="str">
        <x:f>IF(OR($I266="",$G266=""),"",$I266/$G266)</x:f>
      </x:c>
      <x:c r="K266" s="53" t="str">
        <x:f>IF($J266="","",VLOOKUP($J266,'Data'!$I$2:$L$6,2,TRUE))</x:f>
      </x:c>
      <x:c r="L266" s="71" t="str">
        <x:f>IF($J266="","",VLOOKUP($J266,'Data'!$I$2:$L$6,3,TRUE))</x:f>
      </x:c>
      <x:c r="M266" s="65" t="str">
        <x:f>IF($L266="","",$C266*$L266)</x:f>
      </x:c>
      <x:c r="N266" s="86" t="str">
        <x:f>IF($M266="","",ROUNDDOWN($C266+$M266,2))</x:f>
      </x:c>
      <x:c r="O266" s="74" t="str">
        <x:f>IF($N266="","",ROUNDDOWN(ROUNDDOWN($N266,2)*$E266,3))</x:f>
      </x:c>
      <x:c r="P266" s="77" t="str">
        <x:f>IF($L266="","",$I266*$L266)</x:f>
      </x:c>
      <x:c r="Q266" s="77" t="str">
        <x:f>IF($P266="","",$I266+$P266)</x:f>
      </x:c>
      <x:c r="R266" s="53" t="str">
        <x:f>IF($S266="Ready","Review and inform supplier","")</x:f>
      </x:c>
      <x:c r="S266" s="54" t="str">
        <x:f>IF(AND($A266="",$B266="",$C266=""),"",IF($A266="","Missing Assignment Number",IF($B266="","Select Job Title",IF($C266="","Enter Pay Rate",IF($F266="","Job Title not found","Ready")))))</x:f>
      </x:c>
      <x:c r="U266"/>
    </x:row>
    <x:row r="267" ht="22" customHeight="1">
      <x:c r="A267" s="32"/>
      <x:c r="B267" s="33"/>
      <x:c r="C267" s="59"/>
      <x:c r="D267" s="52" t="str">
        <x:f>IF($B267="","",IFERROR(VLOOKUP($B267,'Data'!$A$2:$C$113,3,FALSE),IF(OR(RIGHT(UPPER(TRIM(SUBSTITUTE(CLEAN($B267),CHAR(160)," "))),2)="P1",RIGHT(UPPER(TRIM(SUBSTITUTE(CLEAN($B267),CHAR(160)," "))),2)="P2",RIGHT(UPPER(TRIM(SUBSTITUTE(CLEAN($B267),CHAR(160)," "))),2)="P3",RIGHT(UPPER(TRIM(SUBSTITUTE(CLEAN($B267),CHAR(160)," "))),2)="P4",RIGHT(UPPER(TRIM(SUBSTITUTE(CLEAN($B267),CHAR(160)," "))),2)="PS",ISNUMBER(SEARCH("INDUSTRIAL HYGIENIST",UPPER(TRIM(SUBSTITUTE(CLEAN($B267),CHAR(160)," ")))))),"PS","GS")))</x:f>
      </x:c>
      <x:c r="E267" s="62" t="str">
        <x:f>IF($D267="","",IF($D267="PS",'Data'!$O$5,'Data'!$O$4))</x:f>
      </x:c>
      <x:c r="F267" s="53" t="str">
        <x:f>IF($B267="","",IFERROR(VLOOKUP($B267,'Data'!$A$2:$B$113,2,FALSE),IF(ISNUMBER(SEARCH("INDUSTRIAL HYGIENIST",UPPER(TRIM(SUBSTITUTE(CLEAN($B267),CHAR(160)," "))))),IF(OR(ISNUMBER(SEARCH("P2",UPPER(TRIM(SUBSTITUTE(CLEAN($B267),CHAR(160)," "))))),ISNUMBER(SEARCH(" II "," "&amp;UPPER(TRIM(SUBSTITUTE(CLEAN($B267),CHAR(160)," ")))&amp;" ")),ISNUMBER(SEARCH(" 2 "," "&amp;UPPER(TRIM(SUBSTITUTE(CLEAN($B267),CHAR(160)," ")))&amp;" "))),"H","G"),"")))</x:f>
      </x:c>
      <x:c r="G267" s="65" t="str">
        <x:f>IF($F267="","",IFERROR(VLOOKUP($F267,'Data'!$D$2:$G$14,3,FALSE),""))</x:f>
      </x:c>
      <x:c r="H267" s="65" t="str">
        <x:f>IF($G267="","",$G267/'Data'!$O$2/'Data'!$O$3)</x:f>
      </x:c>
      <x:c r="I267" s="65" t="str">
        <x:f>IF(OR($B267="",$C267=""),"",$C267*'Data'!$O$2*'Data'!$O$3)</x:f>
      </x:c>
      <x:c r="J267" s="68" t="str">
        <x:f>IF(OR($I267="",$G267=""),"",$I267/$G267)</x:f>
      </x:c>
      <x:c r="K267" s="53" t="str">
        <x:f>IF($J267="","",VLOOKUP($J267,'Data'!$I$2:$L$6,2,TRUE))</x:f>
      </x:c>
      <x:c r="L267" s="71" t="str">
        <x:f>IF($J267="","",VLOOKUP($J267,'Data'!$I$2:$L$6,3,TRUE))</x:f>
      </x:c>
      <x:c r="M267" s="65" t="str">
        <x:f>IF($L267="","",$C267*$L267)</x:f>
      </x:c>
      <x:c r="N267" s="86" t="str">
        <x:f>IF($M267="","",ROUNDDOWN($C267+$M267,2))</x:f>
      </x:c>
      <x:c r="O267" s="74" t="str">
        <x:f>IF($N267="","",ROUNDDOWN(ROUNDDOWN($N267,2)*$E267,3))</x:f>
      </x:c>
      <x:c r="P267" s="77" t="str">
        <x:f>IF($L267="","",$I267*$L267)</x:f>
      </x:c>
      <x:c r="Q267" s="77" t="str">
        <x:f>IF($P267="","",$I267+$P267)</x:f>
      </x:c>
      <x:c r="R267" s="53" t="str">
        <x:f>IF($S267="Ready","Review and inform supplier","")</x:f>
      </x:c>
      <x:c r="S267" s="54" t="str">
        <x:f>IF(AND($A267="",$B267="",$C267=""),"",IF($A267="","Missing Assignment Number",IF($B267="","Select Job Title",IF($C267="","Enter Pay Rate",IF($F267="","Job Title not found","Ready")))))</x:f>
      </x:c>
      <x:c r="U267"/>
    </x:row>
    <x:row r="268" ht="22" customHeight="1">
      <x:c r="A268" s="32"/>
      <x:c r="B268" s="33"/>
      <x:c r="C268" s="59"/>
      <x:c r="D268" s="52" t="str">
        <x:f>IF($B268="","",IFERROR(VLOOKUP($B268,'Data'!$A$2:$C$113,3,FALSE),IF(OR(RIGHT(UPPER(TRIM(SUBSTITUTE(CLEAN($B268),CHAR(160)," "))),2)="P1",RIGHT(UPPER(TRIM(SUBSTITUTE(CLEAN($B268),CHAR(160)," "))),2)="P2",RIGHT(UPPER(TRIM(SUBSTITUTE(CLEAN($B268),CHAR(160)," "))),2)="P3",RIGHT(UPPER(TRIM(SUBSTITUTE(CLEAN($B268),CHAR(160)," "))),2)="P4",RIGHT(UPPER(TRIM(SUBSTITUTE(CLEAN($B268),CHAR(160)," "))),2)="PS",ISNUMBER(SEARCH("INDUSTRIAL HYGIENIST",UPPER(TRIM(SUBSTITUTE(CLEAN($B268),CHAR(160)," ")))))),"PS","GS")))</x:f>
      </x:c>
      <x:c r="E268" s="62" t="str">
        <x:f>IF($D268="","",IF($D268="PS",'Data'!$O$5,'Data'!$O$4))</x:f>
      </x:c>
      <x:c r="F268" s="53" t="str">
        <x:f>IF($B268="","",IFERROR(VLOOKUP($B268,'Data'!$A$2:$B$113,2,FALSE),IF(ISNUMBER(SEARCH("INDUSTRIAL HYGIENIST",UPPER(TRIM(SUBSTITUTE(CLEAN($B268),CHAR(160)," "))))),IF(OR(ISNUMBER(SEARCH("P2",UPPER(TRIM(SUBSTITUTE(CLEAN($B268),CHAR(160)," "))))),ISNUMBER(SEARCH(" II "," "&amp;UPPER(TRIM(SUBSTITUTE(CLEAN($B268),CHAR(160)," ")))&amp;" ")),ISNUMBER(SEARCH(" 2 "," "&amp;UPPER(TRIM(SUBSTITUTE(CLEAN($B268),CHAR(160)," ")))&amp;" "))),"H","G"),"")))</x:f>
      </x:c>
      <x:c r="G268" s="65" t="str">
        <x:f>IF($F268="","",IFERROR(VLOOKUP($F268,'Data'!$D$2:$G$14,3,FALSE),""))</x:f>
      </x:c>
      <x:c r="H268" s="65" t="str">
        <x:f>IF($G268="","",$G268/'Data'!$O$2/'Data'!$O$3)</x:f>
      </x:c>
      <x:c r="I268" s="65" t="str">
        <x:f>IF(OR($B268="",$C268=""),"",$C268*'Data'!$O$2*'Data'!$O$3)</x:f>
      </x:c>
      <x:c r="J268" s="68" t="str">
        <x:f>IF(OR($I268="",$G268=""),"",$I268/$G268)</x:f>
      </x:c>
      <x:c r="K268" s="53" t="str">
        <x:f>IF($J268="","",VLOOKUP($J268,'Data'!$I$2:$L$6,2,TRUE))</x:f>
      </x:c>
      <x:c r="L268" s="71" t="str">
        <x:f>IF($J268="","",VLOOKUP($J268,'Data'!$I$2:$L$6,3,TRUE))</x:f>
      </x:c>
      <x:c r="M268" s="65" t="str">
        <x:f>IF($L268="","",$C268*$L268)</x:f>
      </x:c>
      <x:c r="N268" s="86" t="str">
        <x:f>IF($M268="","",ROUNDDOWN($C268+$M268,2))</x:f>
      </x:c>
      <x:c r="O268" s="74" t="str">
        <x:f>IF($N268="","",ROUNDDOWN(ROUNDDOWN($N268,2)*$E268,3))</x:f>
      </x:c>
      <x:c r="P268" s="77" t="str">
        <x:f>IF($L268="","",$I268*$L268)</x:f>
      </x:c>
      <x:c r="Q268" s="77" t="str">
        <x:f>IF($P268="","",$I268+$P268)</x:f>
      </x:c>
      <x:c r="R268" s="53" t="str">
        <x:f>IF($S268="Ready","Review and inform supplier","")</x:f>
      </x:c>
      <x:c r="S268" s="54" t="str">
        <x:f>IF(AND($A268="",$B268="",$C268=""),"",IF($A268="","Missing Assignment Number",IF($B268="","Select Job Title",IF($C268="","Enter Pay Rate",IF($F268="","Job Title not found","Ready")))))</x:f>
      </x:c>
      <x:c r="U268"/>
    </x:row>
    <x:row r="269" ht="22" customHeight="1">
      <x:c r="A269" s="32"/>
      <x:c r="B269" s="33"/>
      <x:c r="C269" s="59"/>
      <x:c r="D269" s="52" t="str">
        <x:f>IF($B269="","",IFERROR(VLOOKUP($B269,'Data'!$A$2:$C$113,3,FALSE),IF(OR(RIGHT(UPPER(TRIM(SUBSTITUTE(CLEAN($B269),CHAR(160)," "))),2)="P1",RIGHT(UPPER(TRIM(SUBSTITUTE(CLEAN($B269),CHAR(160)," "))),2)="P2",RIGHT(UPPER(TRIM(SUBSTITUTE(CLEAN($B269),CHAR(160)," "))),2)="P3",RIGHT(UPPER(TRIM(SUBSTITUTE(CLEAN($B269),CHAR(160)," "))),2)="P4",RIGHT(UPPER(TRIM(SUBSTITUTE(CLEAN($B269),CHAR(160)," "))),2)="PS",ISNUMBER(SEARCH("INDUSTRIAL HYGIENIST",UPPER(TRIM(SUBSTITUTE(CLEAN($B269),CHAR(160)," ")))))),"PS","GS")))</x:f>
      </x:c>
      <x:c r="E269" s="62" t="str">
        <x:f>IF($D269="","",IF($D269="PS",'Data'!$O$5,'Data'!$O$4))</x:f>
      </x:c>
      <x:c r="F269" s="53" t="str">
        <x:f>IF($B269="","",IFERROR(VLOOKUP($B269,'Data'!$A$2:$B$113,2,FALSE),IF(ISNUMBER(SEARCH("INDUSTRIAL HYGIENIST",UPPER(TRIM(SUBSTITUTE(CLEAN($B269),CHAR(160)," "))))),IF(OR(ISNUMBER(SEARCH("P2",UPPER(TRIM(SUBSTITUTE(CLEAN($B269),CHAR(160)," "))))),ISNUMBER(SEARCH(" II "," "&amp;UPPER(TRIM(SUBSTITUTE(CLEAN($B269),CHAR(160)," ")))&amp;" ")),ISNUMBER(SEARCH(" 2 "," "&amp;UPPER(TRIM(SUBSTITUTE(CLEAN($B269),CHAR(160)," ")))&amp;" "))),"H","G"),"")))</x:f>
      </x:c>
      <x:c r="G269" s="65" t="str">
        <x:f>IF($F269="","",IFERROR(VLOOKUP($F269,'Data'!$D$2:$G$14,3,FALSE),""))</x:f>
      </x:c>
      <x:c r="H269" s="65" t="str">
        <x:f>IF($G269="","",$G269/'Data'!$O$2/'Data'!$O$3)</x:f>
      </x:c>
      <x:c r="I269" s="65" t="str">
        <x:f>IF(OR($B269="",$C269=""),"",$C269*'Data'!$O$2*'Data'!$O$3)</x:f>
      </x:c>
      <x:c r="J269" s="68" t="str">
        <x:f>IF(OR($I269="",$G269=""),"",$I269/$G269)</x:f>
      </x:c>
      <x:c r="K269" s="53" t="str">
        <x:f>IF($J269="","",VLOOKUP($J269,'Data'!$I$2:$L$6,2,TRUE))</x:f>
      </x:c>
      <x:c r="L269" s="71" t="str">
        <x:f>IF($J269="","",VLOOKUP($J269,'Data'!$I$2:$L$6,3,TRUE))</x:f>
      </x:c>
      <x:c r="M269" s="65" t="str">
        <x:f>IF($L269="","",$C269*$L269)</x:f>
      </x:c>
      <x:c r="N269" s="86" t="str">
        <x:f>IF($M269="","",ROUNDDOWN($C269+$M269,2))</x:f>
      </x:c>
      <x:c r="O269" s="74" t="str">
        <x:f>IF($N269="","",ROUNDDOWN(ROUNDDOWN($N269,2)*$E269,3))</x:f>
      </x:c>
      <x:c r="P269" s="77" t="str">
        <x:f>IF($L269="","",$I269*$L269)</x:f>
      </x:c>
      <x:c r="Q269" s="77" t="str">
        <x:f>IF($P269="","",$I269+$P269)</x:f>
      </x:c>
      <x:c r="R269" s="53" t="str">
        <x:f>IF($S269="Ready","Review and inform supplier","")</x:f>
      </x:c>
      <x:c r="S269" s="54" t="str">
        <x:f>IF(AND($A269="",$B269="",$C269=""),"",IF($A269="","Missing Assignment Number",IF($B269="","Select Job Title",IF($C269="","Enter Pay Rate",IF($F269="","Job Title not found","Ready")))))</x:f>
      </x:c>
      <x:c r="U269"/>
    </x:row>
    <x:row r="270" ht="22" customHeight="1">
      <x:c r="A270" s="32"/>
      <x:c r="B270" s="33"/>
      <x:c r="C270" s="59"/>
      <x:c r="D270" s="52" t="str">
        <x:f>IF($B270="","",IFERROR(VLOOKUP($B270,'Data'!$A$2:$C$113,3,FALSE),IF(OR(RIGHT(UPPER(TRIM(SUBSTITUTE(CLEAN($B270),CHAR(160)," "))),2)="P1",RIGHT(UPPER(TRIM(SUBSTITUTE(CLEAN($B270),CHAR(160)," "))),2)="P2",RIGHT(UPPER(TRIM(SUBSTITUTE(CLEAN($B270),CHAR(160)," "))),2)="P3",RIGHT(UPPER(TRIM(SUBSTITUTE(CLEAN($B270),CHAR(160)," "))),2)="P4",RIGHT(UPPER(TRIM(SUBSTITUTE(CLEAN($B270),CHAR(160)," "))),2)="PS",ISNUMBER(SEARCH("INDUSTRIAL HYGIENIST",UPPER(TRIM(SUBSTITUTE(CLEAN($B270),CHAR(160)," ")))))),"PS","GS")))</x:f>
      </x:c>
      <x:c r="E270" s="62" t="str">
        <x:f>IF($D270="","",IF($D270="PS",'Data'!$O$5,'Data'!$O$4))</x:f>
      </x:c>
      <x:c r="F270" s="53" t="str">
        <x:f>IF($B270="","",IFERROR(VLOOKUP($B270,'Data'!$A$2:$B$113,2,FALSE),IF(ISNUMBER(SEARCH("INDUSTRIAL HYGIENIST",UPPER(TRIM(SUBSTITUTE(CLEAN($B270),CHAR(160)," "))))),IF(OR(ISNUMBER(SEARCH("P2",UPPER(TRIM(SUBSTITUTE(CLEAN($B270),CHAR(160)," "))))),ISNUMBER(SEARCH(" II "," "&amp;UPPER(TRIM(SUBSTITUTE(CLEAN($B270),CHAR(160)," ")))&amp;" ")),ISNUMBER(SEARCH(" 2 "," "&amp;UPPER(TRIM(SUBSTITUTE(CLEAN($B270),CHAR(160)," ")))&amp;" "))),"H","G"),"")))</x:f>
      </x:c>
      <x:c r="G270" s="65" t="str">
        <x:f>IF($F270="","",IFERROR(VLOOKUP($F270,'Data'!$D$2:$G$14,3,FALSE),""))</x:f>
      </x:c>
      <x:c r="H270" s="65" t="str">
        <x:f>IF($G270="","",$G270/'Data'!$O$2/'Data'!$O$3)</x:f>
      </x:c>
      <x:c r="I270" s="65" t="str">
        <x:f>IF(OR($B270="",$C270=""),"",$C270*'Data'!$O$2*'Data'!$O$3)</x:f>
      </x:c>
      <x:c r="J270" s="68" t="str">
        <x:f>IF(OR($I270="",$G270=""),"",$I270/$G270)</x:f>
      </x:c>
      <x:c r="K270" s="53" t="str">
        <x:f>IF($J270="","",VLOOKUP($J270,'Data'!$I$2:$L$6,2,TRUE))</x:f>
      </x:c>
      <x:c r="L270" s="71" t="str">
        <x:f>IF($J270="","",VLOOKUP($J270,'Data'!$I$2:$L$6,3,TRUE))</x:f>
      </x:c>
      <x:c r="M270" s="65" t="str">
        <x:f>IF($L270="","",$C270*$L270)</x:f>
      </x:c>
      <x:c r="N270" s="86" t="str">
        <x:f>IF($M270="","",ROUNDDOWN($C270+$M270,2))</x:f>
      </x:c>
      <x:c r="O270" s="74" t="str">
        <x:f>IF($N270="","",ROUNDDOWN(ROUNDDOWN($N270,2)*$E270,3))</x:f>
      </x:c>
      <x:c r="P270" s="77" t="str">
        <x:f>IF($L270="","",$I270*$L270)</x:f>
      </x:c>
      <x:c r="Q270" s="77" t="str">
        <x:f>IF($P270="","",$I270+$P270)</x:f>
      </x:c>
      <x:c r="R270" s="53" t="str">
        <x:f>IF($S270="Ready","Review and inform supplier","")</x:f>
      </x:c>
      <x:c r="S270" s="54" t="str">
        <x:f>IF(AND($A270="",$B270="",$C270=""),"",IF($A270="","Missing Assignment Number",IF($B270="","Select Job Title",IF($C270="","Enter Pay Rate",IF($F270="","Job Title not found","Ready")))))</x:f>
      </x:c>
      <x:c r="U270"/>
    </x:row>
    <x:row r="271" ht="22" customHeight="1">
      <x:c r="A271" s="32"/>
      <x:c r="B271" s="33"/>
      <x:c r="C271" s="59"/>
      <x:c r="D271" s="52" t="str">
        <x:f>IF($B271="","",IFERROR(VLOOKUP($B271,'Data'!$A$2:$C$113,3,FALSE),IF(OR(RIGHT(UPPER(TRIM(SUBSTITUTE(CLEAN($B271),CHAR(160)," "))),2)="P1",RIGHT(UPPER(TRIM(SUBSTITUTE(CLEAN($B271),CHAR(160)," "))),2)="P2",RIGHT(UPPER(TRIM(SUBSTITUTE(CLEAN($B271),CHAR(160)," "))),2)="P3",RIGHT(UPPER(TRIM(SUBSTITUTE(CLEAN($B271),CHAR(160)," "))),2)="P4",RIGHT(UPPER(TRIM(SUBSTITUTE(CLEAN($B271),CHAR(160)," "))),2)="PS",ISNUMBER(SEARCH("INDUSTRIAL HYGIENIST",UPPER(TRIM(SUBSTITUTE(CLEAN($B271),CHAR(160)," ")))))),"PS","GS")))</x:f>
      </x:c>
      <x:c r="E271" s="62" t="str">
        <x:f>IF($D271="","",IF($D271="PS",'Data'!$O$5,'Data'!$O$4))</x:f>
      </x:c>
      <x:c r="F271" s="53" t="str">
        <x:f>IF($B271="","",IFERROR(VLOOKUP($B271,'Data'!$A$2:$B$113,2,FALSE),IF(ISNUMBER(SEARCH("INDUSTRIAL HYGIENIST",UPPER(TRIM(SUBSTITUTE(CLEAN($B271),CHAR(160)," "))))),IF(OR(ISNUMBER(SEARCH("P2",UPPER(TRIM(SUBSTITUTE(CLEAN($B271),CHAR(160)," "))))),ISNUMBER(SEARCH(" II "," "&amp;UPPER(TRIM(SUBSTITUTE(CLEAN($B271),CHAR(160)," ")))&amp;" ")),ISNUMBER(SEARCH(" 2 "," "&amp;UPPER(TRIM(SUBSTITUTE(CLEAN($B271),CHAR(160)," ")))&amp;" "))),"H","G"),"")))</x:f>
      </x:c>
      <x:c r="G271" s="65" t="str">
        <x:f>IF($F271="","",IFERROR(VLOOKUP($F271,'Data'!$D$2:$G$14,3,FALSE),""))</x:f>
      </x:c>
      <x:c r="H271" s="65" t="str">
        <x:f>IF($G271="","",$G271/'Data'!$O$2/'Data'!$O$3)</x:f>
      </x:c>
      <x:c r="I271" s="65" t="str">
        <x:f>IF(OR($B271="",$C271=""),"",$C271*'Data'!$O$2*'Data'!$O$3)</x:f>
      </x:c>
      <x:c r="J271" s="68" t="str">
        <x:f>IF(OR($I271="",$G271=""),"",$I271/$G271)</x:f>
      </x:c>
      <x:c r="K271" s="53" t="str">
        <x:f>IF($J271="","",VLOOKUP($J271,'Data'!$I$2:$L$6,2,TRUE))</x:f>
      </x:c>
      <x:c r="L271" s="71" t="str">
        <x:f>IF($J271="","",VLOOKUP($J271,'Data'!$I$2:$L$6,3,TRUE))</x:f>
      </x:c>
      <x:c r="M271" s="65" t="str">
        <x:f>IF($L271="","",$C271*$L271)</x:f>
      </x:c>
      <x:c r="N271" s="86" t="str">
        <x:f>IF($M271="","",ROUNDDOWN($C271+$M271,2))</x:f>
      </x:c>
      <x:c r="O271" s="74" t="str">
        <x:f>IF($N271="","",ROUNDDOWN(ROUNDDOWN($N271,2)*$E271,3))</x:f>
      </x:c>
      <x:c r="P271" s="77" t="str">
        <x:f>IF($L271="","",$I271*$L271)</x:f>
      </x:c>
      <x:c r="Q271" s="77" t="str">
        <x:f>IF($P271="","",$I271+$P271)</x:f>
      </x:c>
      <x:c r="R271" s="53" t="str">
        <x:f>IF($S271="Ready","Review and inform supplier","")</x:f>
      </x:c>
      <x:c r="S271" s="54" t="str">
        <x:f>IF(AND($A271="",$B271="",$C271=""),"",IF($A271="","Missing Assignment Number",IF($B271="","Select Job Title",IF($C271="","Enter Pay Rate",IF($F271="","Job Title not found","Ready")))))</x:f>
      </x:c>
      <x:c r="U271"/>
    </x:row>
    <x:row r="272" ht="22" customHeight="1">
      <x:c r="A272" s="32"/>
      <x:c r="B272" s="33"/>
      <x:c r="C272" s="59"/>
      <x:c r="D272" s="52" t="str">
        <x:f>IF($B272="","",IFERROR(VLOOKUP($B272,'Data'!$A$2:$C$113,3,FALSE),IF(OR(RIGHT(UPPER(TRIM(SUBSTITUTE(CLEAN($B272),CHAR(160)," "))),2)="P1",RIGHT(UPPER(TRIM(SUBSTITUTE(CLEAN($B272),CHAR(160)," "))),2)="P2",RIGHT(UPPER(TRIM(SUBSTITUTE(CLEAN($B272),CHAR(160)," "))),2)="P3",RIGHT(UPPER(TRIM(SUBSTITUTE(CLEAN($B272),CHAR(160)," "))),2)="P4",RIGHT(UPPER(TRIM(SUBSTITUTE(CLEAN($B272),CHAR(160)," "))),2)="PS",ISNUMBER(SEARCH("INDUSTRIAL HYGIENIST",UPPER(TRIM(SUBSTITUTE(CLEAN($B272),CHAR(160)," ")))))),"PS","GS")))</x:f>
      </x:c>
      <x:c r="E272" s="62" t="str">
        <x:f>IF($D272="","",IF($D272="PS",'Data'!$O$5,'Data'!$O$4))</x:f>
      </x:c>
      <x:c r="F272" s="53" t="str">
        <x:f>IF($B272="","",IFERROR(VLOOKUP($B272,'Data'!$A$2:$B$113,2,FALSE),IF(ISNUMBER(SEARCH("INDUSTRIAL HYGIENIST",UPPER(TRIM(SUBSTITUTE(CLEAN($B272),CHAR(160)," "))))),IF(OR(ISNUMBER(SEARCH("P2",UPPER(TRIM(SUBSTITUTE(CLEAN($B272),CHAR(160)," "))))),ISNUMBER(SEARCH(" II "," "&amp;UPPER(TRIM(SUBSTITUTE(CLEAN($B272),CHAR(160)," ")))&amp;" ")),ISNUMBER(SEARCH(" 2 "," "&amp;UPPER(TRIM(SUBSTITUTE(CLEAN($B272),CHAR(160)," ")))&amp;" "))),"H","G"),"")))</x:f>
      </x:c>
      <x:c r="G272" s="65" t="str">
        <x:f>IF($F272="","",IFERROR(VLOOKUP($F272,'Data'!$D$2:$G$14,3,FALSE),""))</x:f>
      </x:c>
      <x:c r="H272" s="65" t="str">
        <x:f>IF($G272="","",$G272/'Data'!$O$2/'Data'!$O$3)</x:f>
      </x:c>
      <x:c r="I272" s="65" t="str">
        <x:f>IF(OR($B272="",$C272=""),"",$C272*'Data'!$O$2*'Data'!$O$3)</x:f>
      </x:c>
      <x:c r="J272" s="68" t="str">
        <x:f>IF(OR($I272="",$G272=""),"",$I272/$G272)</x:f>
      </x:c>
      <x:c r="K272" s="53" t="str">
        <x:f>IF($J272="","",VLOOKUP($J272,'Data'!$I$2:$L$6,2,TRUE))</x:f>
      </x:c>
      <x:c r="L272" s="71" t="str">
        <x:f>IF($J272="","",VLOOKUP($J272,'Data'!$I$2:$L$6,3,TRUE))</x:f>
      </x:c>
      <x:c r="M272" s="65" t="str">
        <x:f>IF($L272="","",$C272*$L272)</x:f>
      </x:c>
      <x:c r="N272" s="86" t="str">
        <x:f>IF($M272="","",ROUNDDOWN($C272+$M272,2))</x:f>
      </x:c>
      <x:c r="O272" s="74" t="str">
        <x:f>IF($N272="","",ROUNDDOWN(ROUNDDOWN($N272,2)*$E272,3))</x:f>
      </x:c>
      <x:c r="P272" s="77" t="str">
        <x:f>IF($L272="","",$I272*$L272)</x:f>
      </x:c>
      <x:c r="Q272" s="77" t="str">
        <x:f>IF($P272="","",$I272+$P272)</x:f>
      </x:c>
      <x:c r="R272" s="53" t="str">
        <x:f>IF($S272="Ready","Review and inform supplier","")</x:f>
      </x:c>
      <x:c r="S272" s="54" t="str">
        <x:f>IF(AND($A272="",$B272="",$C272=""),"",IF($A272="","Missing Assignment Number",IF($B272="","Select Job Title",IF($C272="","Enter Pay Rate",IF($F272="","Job Title not found","Ready")))))</x:f>
      </x:c>
      <x:c r="U272"/>
    </x:row>
    <x:row r="273" ht="22" customHeight="1">
      <x:c r="A273" s="32"/>
      <x:c r="B273" s="33"/>
      <x:c r="C273" s="59"/>
      <x:c r="D273" s="52" t="str">
        <x:f>IF($B273="","",IFERROR(VLOOKUP($B273,'Data'!$A$2:$C$113,3,FALSE),IF(OR(RIGHT(UPPER(TRIM(SUBSTITUTE(CLEAN($B273),CHAR(160)," "))),2)="P1",RIGHT(UPPER(TRIM(SUBSTITUTE(CLEAN($B273),CHAR(160)," "))),2)="P2",RIGHT(UPPER(TRIM(SUBSTITUTE(CLEAN($B273),CHAR(160)," "))),2)="P3",RIGHT(UPPER(TRIM(SUBSTITUTE(CLEAN($B273),CHAR(160)," "))),2)="P4",RIGHT(UPPER(TRIM(SUBSTITUTE(CLEAN($B273),CHAR(160)," "))),2)="PS",ISNUMBER(SEARCH("INDUSTRIAL HYGIENIST",UPPER(TRIM(SUBSTITUTE(CLEAN($B273),CHAR(160)," ")))))),"PS","GS")))</x:f>
      </x:c>
      <x:c r="E273" s="62" t="str">
        <x:f>IF($D273="","",IF($D273="PS",'Data'!$O$5,'Data'!$O$4))</x:f>
      </x:c>
      <x:c r="F273" s="53" t="str">
        <x:f>IF($B273="","",IFERROR(VLOOKUP($B273,'Data'!$A$2:$B$113,2,FALSE),IF(ISNUMBER(SEARCH("INDUSTRIAL HYGIENIST",UPPER(TRIM(SUBSTITUTE(CLEAN($B273),CHAR(160)," "))))),IF(OR(ISNUMBER(SEARCH("P2",UPPER(TRIM(SUBSTITUTE(CLEAN($B273),CHAR(160)," "))))),ISNUMBER(SEARCH(" II "," "&amp;UPPER(TRIM(SUBSTITUTE(CLEAN($B273),CHAR(160)," ")))&amp;" ")),ISNUMBER(SEARCH(" 2 "," "&amp;UPPER(TRIM(SUBSTITUTE(CLEAN($B273),CHAR(160)," ")))&amp;" "))),"H","G"),"")))</x:f>
      </x:c>
      <x:c r="G273" s="65" t="str">
        <x:f>IF($F273="","",IFERROR(VLOOKUP($F273,'Data'!$D$2:$G$14,3,FALSE),""))</x:f>
      </x:c>
      <x:c r="H273" s="65" t="str">
        <x:f>IF($G273="","",$G273/'Data'!$O$2/'Data'!$O$3)</x:f>
      </x:c>
      <x:c r="I273" s="65" t="str">
        <x:f>IF(OR($B273="",$C273=""),"",$C273*'Data'!$O$2*'Data'!$O$3)</x:f>
      </x:c>
      <x:c r="J273" s="68" t="str">
        <x:f>IF(OR($I273="",$G273=""),"",$I273/$G273)</x:f>
      </x:c>
      <x:c r="K273" s="53" t="str">
        <x:f>IF($J273="","",VLOOKUP($J273,'Data'!$I$2:$L$6,2,TRUE))</x:f>
      </x:c>
      <x:c r="L273" s="71" t="str">
        <x:f>IF($J273="","",VLOOKUP($J273,'Data'!$I$2:$L$6,3,TRUE))</x:f>
      </x:c>
      <x:c r="M273" s="65" t="str">
        <x:f>IF($L273="","",$C273*$L273)</x:f>
      </x:c>
      <x:c r="N273" s="86" t="str">
        <x:f>IF($M273="","",ROUNDDOWN($C273+$M273,2))</x:f>
      </x:c>
      <x:c r="O273" s="74" t="str">
        <x:f>IF($N273="","",ROUNDDOWN(ROUNDDOWN($N273,2)*$E273,3))</x:f>
      </x:c>
      <x:c r="P273" s="77" t="str">
        <x:f>IF($L273="","",$I273*$L273)</x:f>
      </x:c>
      <x:c r="Q273" s="77" t="str">
        <x:f>IF($P273="","",$I273+$P273)</x:f>
      </x:c>
      <x:c r="R273" s="53" t="str">
        <x:f>IF($S273="Ready","Review and inform supplier","")</x:f>
      </x:c>
      <x:c r="S273" s="54" t="str">
        <x:f>IF(AND($A273="",$B273="",$C273=""),"",IF($A273="","Missing Assignment Number",IF($B273="","Select Job Title",IF($C273="","Enter Pay Rate",IF($F273="","Job Title not found","Ready")))))</x:f>
      </x:c>
      <x:c r="U273"/>
    </x:row>
    <x:row r="274" ht="22" customHeight="1">
      <x:c r="A274" s="32"/>
      <x:c r="B274" s="33"/>
      <x:c r="C274" s="59"/>
      <x:c r="D274" s="52" t="str">
        <x:f>IF($B274="","",IFERROR(VLOOKUP($B274,'Data'!$A$2:$C$113,3,FALSE),IF(OR(RIGHT(UPPER(TRIM(SUBSTITUTE(CLEAN($B274),CHAR(160)," "))),2)="P1",RIGHT(UPPER(TRIM(SUBSTITUTE(CLEAN($B274),CHAR(160)," "))),2)="P2",RIGHT(UPPER(TRIM(SUBSTITUTE(CLEAN($B274),CHAR(160)," "))),2)="P3",RIGHT(UPPER(TRIM(SUBSTITUTE(CLEAN($B274),CHAR(160)," "))),2)="P4",RIGHT(UPPER(TRIM(SUBSTITUTE(CLEAN($B274),CHAR(160)," "))),2)="PS",ISNUMBER(SEARCH("INDUSTRIAL HYGIENIST",UPPER(TRIM(SUBSTITUTE(CLEAN($B274),CHAR(160)," ")))))),"PS","GS")))</x:f>
      </x:c>
      <x:c r="E274" s="62" t="str">
        <x:f>IF($D274="","",IF($D274="PS",'Data'!$O$5,'Data'!$O$4))</x:f>
      </x:c>
      <x:c r="F274" s="53" t="str">
        <x:f>IF($B274="","",IFERROR(VLOOKUP($B274,'Data'!$A$2:$B$113,2,FALSE),IF(ISNUMBER(SEARCH("INDUSTRIAL HYGIENIST",UPPER(TRIM(SUBSTITUTE(CLEAN($B274),CHAR(160)," "))))),IF(OR(ISNUMBER(SEARCH("P2",UPPER(TRIM(SUBSTITUTE(CLEAN($B274),CHAR(160)," "))))),ISNUMBER(SEARCH(" II "," "&amp;UPPER(TRIM(SUBSTITUTE(CLEAN($B274),CHAR(160)," ")))&amp;" ")),ISNUMBER(SEARCH(" 2 "," "&amp;UPPER(TRIM(SUBSTITUTE(CLEAN($B274),CHAR(160)," ")))&amp;" "))),"H","G"),"")))</x:f>
      </x:c>
      <x:c r="G274" s="65" t="str">
        <x:f>IF($F274="","",IFERROR(VLOOKUP($F274,'Data'!$D$2:$G$14,3,FALSE),""))</x:f>
      </x:c>
      <x:c r="H274" s="65" t="str">
        <x:f>IF($G274="","",$G274/'Data'!$O$2/'Data'!$O$3)</x:f>
      </x:c>
      <x:c r="I274" s="65" t="str">
        <x:f>IF(OR($B274="",$C274=""),"",$C274*'Data'!$O$2*'Data'!$O$3)</x:f>
      </x:c>
      <x:c r="J274" s="68" t="str">
        <x:f>IF(OR($I274="",$G274=""),"",$I274/$G274)</x:f>
      </x:c>
      <x:c r="K274" s="53" t="str">
        <x:f>IF($J274="","",VLOOKUP($J274,'Data'!$I$2:$L$6,2,TRUE))</x:f>
      </x:c>
      <x:c r="L274" s="71" t="str">
        <x:f>IF($J274="","",VLOOKUP($J274,'Data'!$I$2:$L$6,3,TRUE))</x:f>
      </x:c>
      <x:c r="M274" s="65" t="str">
        <x:f>IF($L274="","",$C274*$L274)</x:f>
      </x:c>
      <x:c r="N274" s="86" t="str">
        <x:f>IF($M274="","",ROUNDDOWN($C274+$M274,2))</x:f>
      </x:c>
      <x:c r="O274" s="74" t="str">
        <x:f>IF($N274="","",ROUNDDOWN(ROUNDDOWN($N274,2)*$E274,3))</x:f>
      </x:c>
      <x:c r="P274" s="77" t="str">
        <x:f>IF($L274="","",$I274*$L274)</x:f>
      </x:c>
      <x:c r="Q274" s="77" t="str">
        <x:f>IF($P274="","",$I274+$P274)</x:f>
      </x:c>
      <x:c r="R274" s="53" t="str">
        <x:f>IF($S274="Ready","Review and inform supplier","")</x:f>
      </x:c>
      <x:c r="S274" s="54" t="str">
        <x:f>IF(AND($A274="",$B274="",$C274=""),"",IF($A274="","Missing Assignment Number",IF($B274="","Select Job Title",IF($C274="","Enter Pay Rate",IF($F274="","Job Title not found","Ready")))))</x:f>
      </x:c>
      <x:c r="U274"/>
    </x:row>
    <x:row r="275" ht="22" customHeight="1">
      <x:c r="A275" s="32"/>
      <x:c r="B275" s="33"/>
      <x:c r="C275" s="59"/>
      <x:c r="D275" s="52" t="str">
        <x:f>IF($B275="","",IFERROR(VLOOKUP($B275,'Data'!$A$2:$C$113,3,FALSE),IF(OR(RIGHT(UPPER(TRIM(SUBSTITUTE(CLEAN($B275),CHAR(160)," "))),2)="P1",RIGHT(UPPER(TRIM(SUBSTITUTE(CLEAN($B275),CHAR(160)," "))),2)="P2",RIGHT(UPPER(TRIM(SUBSTITUTE(CLEAN($B275),CHAR(160)," "))),2)="P3",RIGHT(UPPER(TRIM(SUBSTITUTE(CLEAN($B275),CHAR(160)," "))),2)="P4",RIGHT(UPPER(TRIM(SUBSTITUTE(CLEAN($B275),CHAR(160)," "))),2)="PS",ISNUMBER(SEARCH("INDUSTRIAL HYGIENIST",UPPER(TRIM(SUBSTITUTE(CLEAN($B275),CHAR(160)," ")))))),"PS","GS")))</x:f>
      </x:c>
      <x:c r="E275" s="62" t="str">
        <x:f>IF($D275="","",IF($D275="PS",'Data'!$O$5,'Data'!$O$4))</x:f>
      </x:c>
      <x:c r="F275" s="53" t="str">
        <x:f>IF($B275="","",IFERROR(VLOOKUP($B275,'Data'!$A$2:$B$113,2,FALSE),IF(ISNUMBER(SEARCH("INDUSTRIAL HYGIENIST",UPPER(TRIM(SUBSTITUTE(CLEAN($B275),CHAR(160)," "))))),IF(OR(ISNUMBER(SEARCH("P2",UPPER(TRIM(SUBSTITUTE(CLEAN($B275),CHAR(160)," "))))),ISNUMBER(SEARCH(" II "," "&amp;UPPER(TRIM(SUBSTITUTE(CLEAN($B275),CHAR(160)," ")))&amp;" ")),ISNUMBER(SEARCH(" 2 "," "&amp;UPPER(TRIM(SUBSTITUTE(CLEAN($B275),CHAR(160)," ")))&amp;" "))),"H","G"),"")))</x:f>
      </x:c>
      <x:c r="G275" s="65" t="str">
        <x:f>IF($F275="","",IFERROR(VLOOKUP($F275,'Data'!$D$2:$G$14,3,FALSE),""))</x:f>
      </x:c>
      <x:c r="H275" s="65" t="str">
        <x:f>IF($G275="","",$G275/'Data'!$O$2/'Data'!$O$3)</x:f>
      </x:c>
      <x:c r="I275" s="65" t="str">
        <x:f>IF(OR($B275="",$C275=""),"",$C275*'Data'!$O$2*'Data'!$O$3)</x:f>
      </x:c>
      <x:c r="J275" s="68" t="str">
        <x:f>IF(OR($I275="",$G275=""),"",$I275/$G275)</x:f>
      </x:c>
      <x:c r="K275" s="53" t="str">
        <x:f>IF($J275="","",VLOOKUP($J275,'Data'!$I$2:$L$6,2,TRUE))</x:f>
      </x:c>
      <x:c r="L275" s="71" t="str">
        <x:f>IF($J275="","",VLOOKUP($J275,'Data'!$I$2:$L$6,3,TRUE))</x:f>
      </x:c>
      <x:c r="M275" s="65" t="str">
        <x:f>IF($L275="","",$C275*$L275)</x:f>
      </x:c>
      <x:c r="N275" s="86" t="str">
        <x:f>IF($M275="","",ROUNDDOWN($C275+$M275,2))</x:f>
      </x:c>
      <x:c r="O275" s="74" t="str">
        <x:f>IF($N275="","",ROUNDDOWN(ROUNDDOWN($N275,2)*$E275,3))</x:f>
      </x:c>
      <x:c r="P275" s="77" t="str">
        <x:f>IF($L275="","",$I275*$L275)</x:f>
      </x:c>
      <x:c r="Q275" s="77" t="str">
        <x:f>IF($P275="","",$I275+$P275)</x:f>
      </x:c>
      <x:c r="R275" s="53" t="str">
        <x:f>IF($S275="Ready","Review and inform supplier","")</x:f>
      </x:c>
      <x:c r="S275" s="54" t="str">
        <x:f>IF(AND($A275="",$B275="",$C275=""),"",IF($A275="","Missing Assignment Number",IF($B275="","Select Job Title",IF($C275="","Enter Pay Rate",IF($F275="","Job Title not found","Ready")))))</x:f>
      </x:c>
      <x:c r="U275"/>
    </x:row>
    <x:row r="276" ht="22" customHeight="1">
      <x:c r="A276" s="32"/>
      <x:c r="B276" s="33"/>
      <x:c r="C276" s="59"/>
      <x:c r="D276" s="52" t="str">
        <x:f>IF($B276="","",IFERROR(VLOOKUP($B276,'Data'!$A$2:$C$113,3,FALSE),IF(OR(RIGHT(UPPER(TRIM(SUBSTITUTE(CLEAN($B276),CHAR(160)," "))),2)="P1",RIGHT(UPPER(TRIM(SUBSTITUTE(CLEAN($B276),CHAR(160)," "))),2)="P2",RIGHT(UPPER(TRIM(SUBSTITUTE(CLEAN($B276),CHAR(160)," "))),2)="P3",RIGHT(UPPER(TRIM(SUBSTITUTE(CLEAN($B276),CHAR(160)," "))),2)="P4",RIGHT(UPPER(TRIM(SUBSTITUTE(CLEAN($B276),CHAR(160)," "))),2)="PS",ISNUMBER(SEARCH("INDUSTRIAL HYGIENIST",UPPER(TRIM(SUBSTITUTE(CLEAN($B276),CHAR(160)," ")))))),"PS","GS")))</x:f>
      </x:c>
      <x:c r="E276" s="62" t="str">
        <x:f>IF($D276="","",IF($D276="PS",'Data'!$O$5,'Data'!$O$4))</x:f>
      </x:c>
      <x:c r="F276" s="53" t="str">
        <x:f>IF($B276="","",IFERROR(VLOOKUP($B276,'Data'!$A$2:$B$113,2,FALSE),IF(ISNUMBER(SEARCH("INDUSTRIAL HYGIENIST",UPPER(TRIM(SUBSTITUTE(CLEAN($B276),CHAR(160)," "))))),IF(OR(ISNUMBER(SEARCH("P2",UPPER(TRIM(SUBSTITUTE(CLEAN($B276),CHAR(160)," "))))),ISNUMBER(SEARCH(" II "," "&amp;UPPER(TRIM(SUBSTITUTE(CLEAN($B276),CHAR(160)," ")))&amp;" ")),ISNUMBER(SEARCH(" 2 "," "&amp;UPPER(TRIM(SUBSTITUTE(CLEAN($B276),CHAR(160)," ")))&amp;" "))),"H","G"),"")))</x:f>
      </x:c>
      <x:c r="G276" s="65" t="str">
        <x:f>IF($F276="","",IFERROR(VLOOKUP($F276,'Data'!$D$2:$G$14,3,FALSE),""))</x:f>
      </x:c>
      <x:c r="H276" s="65" t="str">
        <x:f>IF($G276="","",$G276/'Data'!$O$2/'Data'!$O$3)</x:f>
      </x:c>
      <x:c r="I276" s="65" t="str">
        <x:f>IF(OR($B276="",$C276=""),"",$C276*'Data'!$O$2*'Data'!$O$3)</x:f>
      </x:c>
      <x:c r="J276" s="68" t="str">
        <x:f>IF(OR($I276="",$G276=""),"",$I276/$G276)</x:f>
      </x:c>
      <x:c r="K276" s="53" t="str">
        <x:f>IF($J276="","",VLOOKUP($J276,'Data'!$I$2:$L$6,2,TRUE))</x:f>
      </x:c>
      <x:c r="L276" s="71" t="str">
        <x:f>IF($J276="","",VLOOKUP($J276,'Data'!$I$2:$L$6,3,TRUE))</x:f>
      </x:c>
      <x:c r="M276" s="65" t="str">
        <x:f>IF($L276="","",$C276*$L276)</x:f>
      </x:c>
      <x:c r="N276" s="86" t="str">
        <x:f>IF($M276="","",ROUNDDOWN($C276+$M276,2))</x:f>
      </x:c>
      <x:c r="O276" s="74" t="str">
        <x:f>IF($N276="","",ROUNDDOWN(ROUNDDOWN($N276,2)*$E276,3))</x:f>
      </x:c>
      <x:c r="P276" s="77" t="str">
        <x:f>IF($L276="","",$I276*$L276)</x:f>
      </x:c>
      <x:c r="Q276" s="77" t="str">
        <x:f>IF($P276="","",$I276+$P276)</x:f>
      </x:c>
      <x:c r="R276" s="53" t="str">
        <x:f>IF($S276="Ready","Review and inform supplier","")</x:f>
      </x:c>
      <x:c r="S276" s="54" t="str">
        <x:f>IF(AND($A276="",$B276="",$C276=""),"",IF($A276="","Missing Assignment Number",IF($B276="","Select Job Title",IF($C276="","Enter Pay Rate",IF($F276="","Job Title not found","Ready")))))</x:f>
      </x:c>
      <x:c r="U276"/>
    </x:row>
    <x:row r="277" ht="22" customHeight="1">
      <x:c r="A277" s="32"/>
      <x:c r="B277" s="33"/>
      <x:c r="C277" s="59"/>
      <x:c r="D277" s="52" t="str">
        <x:f>IF($B277="","",IFERROR(VLOOKUP($B277,'Data'!$A$2:$C$113,3,FALSE),IF(OR(RIGHT(UPPER(TRIM(SUBSTITUTE(CLEAN($B277),CHAR(160)," "))),2)="P1",RIGHT(UPPER(TRIM(SUBSTITUTE(CLEAN($B277),CHAR(160)," "))),2)="P2",RIGHT(UPPER(TRIM(SUBSTITUTE(CLEAN($B277),CHAR(160)," "))),2)="P3",RIGHT(UPPER(TRIM(SUBSTITUTE(CLEAN($B277),CHAR(160)," "))),2)="P4",RIGHT(UPPER(TRIM(SUBSTITUTE(CLEAN($B277),CHAR(160)," "))),2)="PS",ISNUMBER(SEARCH("INDUSTRIAL HYGIENIST",UPPER(TRIM(SUBSTITUTE(CLEAN($B277),CHAR(160)," ")))))),"PS","GS")))</x:f>
      </x:c>
      <x:c r="E277" s="62" t="str">
        <x:f>IF($D277="","",IF($D277="PS",'Data'!$O$5,'Data'!$O$4))</x:f>
      </x:c>
      <x:c r="F277" s="53" t="str">
        <x:f>IF($B277="","",IFERROR(VLOOKUP($B277,'Data'!$A$2:$B$113,2,FALSE),IF(ISNUMBER(SEARCH("INDUSTRIAL HYGIENIST",UPPER(TRIM(SUBSTITUTE(CLEAN($B277),CHAR(160)," "))))),IF(OR(ISNUMBER(SEARCH("P2",UPPER(TRIM(SUBSTITUTE(CLEAN($B277),CHAR(160)," "))))),ISNUMBER(SEARCH(" II "," "&amp;UPPER(TRIM(SUBSTITUTE(CLEAN($B277),CHAR(160)," ")))&amp;" ")),ISNUMBER(SEARCH(" 2 "," "&amp;UPPER(TRIM(SUBSTITUTE(CLEAN($B277),CHAR(160)," ")))&amp;" "))),"H","G"),"")))</x:f>
      </x:c>
      <x:c r="G277" s="65" t="str">
        <x:f>IF($F277="","",IFERROR(VLOOKUP($F277,'Data'!$D$2:$G$14,3,FALSE),""))</x:f>
      </x:c>
      <x:c r="H277" s="65" t="str">
        <x:f>IF($G277="","",$G277/'Data'!$O$2/'Data'!$O$3)</x:f>
      </x:c>
      <x:c r="I277" s="65" t="str">
        <x:f>IF(OR($B277="",$C277=""),"",$C277*'Data'!$O$2*'Data'!$O$3)</x:f>
      </x:c>
      <x:c r="J277" s="68" t="str">
        <x:f>IF(OR($I277="",$G277=""),"",$I277/$G277)</x:f>
      </x:c>
      <x:c r="K277" s="53" t="str">
        <x:f>IF($J277="","",VLOOKUP($J277,'Data'!$I$2:$L$6,2,TRUE))</x:f>
      </x:c>
      <x:c r="L277" s="71" t="str">
        <x:f>IF($J277="","",VLOOKUP($J277,'Data'!$I$2:$L$6,3,TRUE))</x:f>
      </x:c>
      <x:c r="M277" s="65" t="str">
        <x:f>IF($L277="","",$C277*$L277)</x:f>
      </x:c>
      <x:c r="N277" s="86" t="str">
        <x:f>IF($M277="","",ROUNDDOWN($C277+$M277,2))</x:f>
      </x:c>
      <x:c r="O277" s="74" t="str">
        <x:f>IF($N277="","",ROUNDDOWN(ROUNDDOWN($N277,2)*$E277,3))</x:f>
      </x:c>
      <x:c r="P277" s="77" t="str">
        <x:f>IF($L277="","",$I277*$L277)</x:f>
      </x:c>
      <x:c r="Q277" s="77" t="str">
        <x:f>IF($P277="","",$I277+$P277)</x:f>
      </x:c>
      <x:c r="R277" s="53" t="str">
        <x:f>IF($S277="Ready","Review and inform supplier","")</x:f>
      </x:c>
      <x:c r="S277" s="54" t="str">
        <x:f>IF(AND($A277="",$B277="",$C277=""),"",IF($A277="","Missing Assignment Number",IF($B277="","Select Job Title",IF($C277="","Enter Pay Rate",IF($F277="","Job Title not found","Ready")))))</x:f>
      </x:c>
      <x:c r="U277"/>
    </x:row>
    <x:row r="278" ht="22" customHeight="1">
      <x:c r="A278" s="32"/>
      <x:c r="B278" s="33"/>
      <x:c r="C278" s="59"/>
      <x:c r="D278" s="52" t="str">
        <x:f>IF($B278="","",IFERROR(VLOOKUP($B278,'Data'!$A$2:$C$113,3,FALSE),IF(OR(RIGHT(UPPER(TRIM(SUBSTITUTE(CLEAN($B278),CHAR(160)," "))),2)="P1",RIGHT(UPPER(TRIM(SUBSTITUTE(CLEAN($B278),CHAR(160)," "))),2)="P2",RIGHT(UPPER(TRIM(SUBSTITUTE(CLEAN($B278),CHAR(160)," "))),2)="P3",RIGHT(UPPER(TRIM(SUBSTITUTE(CLEAN($B278),CHAR(160)," "))),2)="P4",RIGHT(UPPER(TRIM(SUBSTITUTE(CLEAN($B278),CHAR(160)," "))),2)="PS",ISNUMBER(SEARCH("INDUSTRIAL HYGIENIST",UPPER(TRIM(SUBSTITUTE(CLEAN($B278),CHAR(160)," ")))))),"PS","GS")))</x:f>
      </x:c>
      <x:c r="E278" s="62" t="str">
        <x:f>IF($D278="","",IF($D278="PS",'Data'!$O$5,'Data'!$O$4))</x:f>
      </x:c>
      <x:c r="F278" s="53" t="str">
        <x:f>IF($B278="","",IFERROR(VLOOKUP($B278,'Data'!$A$2:$B$113,2,FALSE),IF(ISNUMBER(SEARCH("INDUSTRIAL HYGIENIST",UPPER(TRIM(SUBSTITUTE(CLEAN($B278),CHAR(160)," "))))),IF(OR(ISNUMBER(SEARCH("P2",UPPER(TRIM(SUBSTITUTE(CLEAN($B278),CHAR(160)," "))))),ISNUMBER(SEARCH(" II "," "&amp;UPPER(TRIM(SUBSTITUTE(CLEAN($B278),CHAR(160)," ")))&amp;" ")),ISNUMBER(SEARCH(" 2 "," "&amp;UPPER(TRIM(SUBSTITUTE(CLEAN($B278),CHAR(160)," ")))&amp;" "))),"H","G"),"")))</x:f>
      </x:c>
      <x:c r="G278" s="65" t="str">
        <x:f>IF($F278="","",IFERROR(VLOOKUP($F278,'Data'!$D$2:$G$14,3,FALSE),""))</x:f>
      </x:c>
      <x:c r="H278" s="65" t="str">
        <x:f>IF($G278="","",$G278/'Data'!$O$2/'Data'!$O$3)</x:f>
      </x:c>
      <x:c r="I278" s="65" t="str">
        <x:f>IF(OR($B278="",$C278=""),"",$C278*'Data'!$O$2*'Data'!$O$3)</x:f>
      </x:c>
      <x:c r="J278" s="68" t="str">
        <x:f>IF(OR($I278="",$G278=""),"",$I278/$G278)</x:f>
      </x:c>
      <x:c r="K278" s="53" t="str">
        <x:f>IF($J278="","",VLOOKUP($J278,'Data'!$I$2:$L$6,2,TRUE))</x:f>
      </x:c>
      <x:c r="L278" s="71" t="str">
        <x:f>IF($J278="","",VLOOKUP($J278,'Data'!$I$2:$L$6,3,TRUE))</x:f>
      </x:c>
      <x:c r="M278" s="65" t="str">
        <x:f>IF($L278="","",$C278*$L278)</x:f>
      </x:c>
      <x:c r="N278" s="86" t="str">
        <x:f>IF($M278="","",ROUNDDOWN($C278+$M278,2))</x:f>
      </x:c>
      <x:c r="O278" s="74" t="str">
        <x:f>IF($N278="","",ROUNDDOWN(ROUNDDOWN($N278,2)*$E278,3))</x:f>
      </x:c>
      <x:c r="P278" s="77" t="str">
        <x:f>IF($L278="","",$I278*$L278)</x:f>
      </x:c>
      <x:c r="Q278" s="77" t="str">
        <x:f>IF($P278="","",$I278+$P278)</x:f>
      </x:c>
      <x:c r="R278" s="53" t="str">
        <x:f>IF($S278="Ready","Review and inform supplier","")</x:f>
      </x:c>
      <x:c r="S278" s="54" t="str">
        <x:f>IF(AND($A278="",$B278="",$C278=""),"",IF($A278="","Missing Assignment Number",IF($B278="","Select Job Title",IF($C278="","Enter Pay Rate",IF($F278="","Job Title not found","Ready")))))</x:f>
      </x:c>
      <x:c r="U278"/>
    </x:row>
    <x:row r="279" ht="22" customHeight="1">
      <x:c r="A279" s="32"/>
      <x:c r="B279" s="33"/>
      <x:c r="C279" s="59"/>
      <x:c r="D279" s="52" t="str">
        <x:f>IF($B279="","",IFERROR(VLOOKUP($B279,'Data'!$A$2:$C$113,3,FALSE),IF(OR(RIGHT(UPPER(TRIM(SUBSTITUTE(CLEAN($B279),CHAR(160)," "))),2)="P1",RIGHT(UPPER(TRIM(SUBSTITUTE(CLEAN($B279),CHAR(160)," "))),2)="P2",RIGHT(UPPER(TRIM(SUBSTITUTE(CLEAN($B279),CHAR(160)," "))),2)="P3",RIGHT(UPPER(TRIM(SUBSTITUTE(CLEAN($B279),CHAR(160)," "))),2)="P4",RIGHT(UPPER(TRIM(SUBSTITUTE(CLEAN($B279),CHAR(160)," "))),2)="PS",ISNUMBER(SEARCH("INDUSTRIAL HYGIENIST",UPPER(TRIM(SUBSTITUTE(CLEAN($B279),CHAR(160)," ")))))),"PS","GS")))</x:f>
      </x:c>
      <x:c r="E279" s="62" t="str">
        <x:f>IF($D279="","",IF($D279="PS",'Data'!$O$5,'Data'!$O$4))</x:f>
      </x:c>
      <x:c r="F279" s="53" t="str">
        <x:f>IF($B279="","",IFERROR(VLOOKUP($B279,'Data'!$A$2:$B$113,2,FALSE),IF(ISNUMBER(SEARCH("INDUSTRIAL HYGIENIST",UPPER(TRIM(SUBSTITUTE(CLEAN($B279),CHAR(160)," "))))),IF(OR(ISNUMBER(SEARCH("P2",UPPER(TRIM(SUBSTITUTE(CLEAN($B279),CHAR(160)," "))))),ISNUMBER(SEARCH(" II "," "&amp;UPPER(TRIM(SUBSTITUTE(CLEAN($B279),CHAR(160)," ")))&amp;" ")),ISNUMBER(SEARCH(" 2 "," "&amp;UPPER(TRIM(SUBSTITUTE(CLEAN($B279),CHAR(160)," ")))&amp;" "))),"H","G"),"")))</x:f>
      </x:c>
      <x:c r="G279" s="65" t="str">
        <x:f>IF($F279="","",IFERROR(VLOOKUP($F279,'Data'!$D$2:$G$14,3,FALSE),""))</x:f>
      </x:c>
      <x:c r="H279" s="65" t="str">
        <x:f>IF($G279="","",$G279/'Data'!$O$2/'Data'!$O$3)</x:f>
      </x:c>
      <x:c r="I279" s="65" t="str">
        <x:f>IF(OR($B279="",$C279=""),"",$C279*'Data'!$O$2*'Data'!$O$3)</x:f>
      </x:c>
      <x:c r="J279" s="68" t="str">
        <x:f>IF(OR($I279="",$G279=""),"",$I279/$G279)</x:f>
      </x:c>
      <x:c r="K279" s="53" t="str">
        <x:f>IF($J279="","",VLOOKUP($J279,'Data'!$I$2:$L$6,2,TRUE))</x:f>
      </x:c>
      <x:c r="L279" s="71" t="str">
        <x:f>IF($J279="","",VLOOKUP($J279,'Data'!$I$2:$L$6,3,TRUE))</x:f>
      </x:c>
      <x:c r="M279" s="65" t="str">
        <x:f>IF($L279="","",$C279*$L279)</x:f>
      </x:c>
      <x:c r="N279" s="86" t="str">
        <x:f>IF($M279="","",ROUNDDOWN($C279+$M279,2))</x:f>
      </x:c>
      <x:c r="O279" s="74" t="str">
        <x:f>IF($N279="","",ROUNDDOWN(ROUNDDOWN($N279,2)*$E279,3))</x:f>
      </x:c>
      <x:c r="P279" s="77" t="str">
        <x:f>IF($L279="","",$I279*$L279)</x:f>
      </x:c>
      <x:c r="Q279" s="77" t="str">
        <x:f>IF($P279="","",$I279+$P279)</x:f>
      </x:c>
      <x:c r="R279" s="53" t="str">
        <x:f>IF($S279="Ready","Review and inform supplier","")</x:f>
      </x:c>
      <x:c r="S279" s="54" t="str">
        <x:f>IF(AND($A279="",$B279="",$C279=""),"",IF($A279="","Missing Assignment Number",IF($B279="","Select Job Title",IF($C279="","Enter Pay Rate",IF($F279="","Job Title not found","Ready")))))</x:f>
      </x:c>
      <x:c r="U279"/>
    </x:row>
    <x:row r="280" ht="22" customHeight="1">
      <x:c r="A280" s="32"/>
      <x:c r="B280" s="33"/>
      <x:c r="C280" s="59"/>
      <x:c r="D280" s="52" t="str">
        <x:f>IF($B280="","",IFERROR(VLOOKUP($B280,'Data'!$A$2:$C$113,3,FALSE),IF(OR(RIGHT(UPPER(TRIM(SUBSTITUTE(CLEAN($B280),CHAR(160)," "))),2)="P1",RIGHT(UPPER(TRIM(SUBSTITUTE(CLEAN($B280),CHAR(160)," "))),2)="P2",RIGHT(UPPER(TRIM(SUBSTITUTE(CLEAN($B280),CHAR(160)," "))),2)="P3",RIGHT(UPPER(TRIM(SUBSTITUTE(CLEAN($B280),CHAR(160)," "))),2)="P4",RIGHT(UPPER(TRIM(SUBSTITUTE(CLEAN($B280),CHAR(160)," "))),2)="PS",ISNUMBER(SEARCH("INDUSTRIAL HYGIENIST",UPPER(TRIM(SUBSTITUTE(CLEAN($B280),CHAR(160)," ")))))),"PS","GS")))</x:f>
      </x:c>
      <x:c r="E280" s="62" t="str">
        <x:f>IF($D280="","",IF($D280="PS",'Data'!$O$5,'Data'!$O$4))</x:f>
      </x:c>
      <x:c r="F280" s="53" t="str">
        <x:f>IF($B280="","",IFERROR(VLOOKUP($B280,'Data'!$A$2:$B$113,2,FALSE),IF(ISNUMBER(SEARCH("INDUSTRIAL HYGIENIST",UPPER(TRIM(SUBSTITUTE(CLEAN($B280),CHAR(160)," "))))),IF(OR(ISNUMBER(SEARCH("P2",UPPER(TRIM(SUBSTITUTE(CLEAN($B280),CHAR(160)," "))))),ISNUMBER(SEARCH(" II "," "&amp;UPPER(TRIM(SUBSTITUTE(CLEAN($B280),CHAR(160)," ")))&amp;" ")),ISNUMBER(SEARCH(" 2 "," "&amp;UPPER(TRIM(SUBSTITUTE(CLEAN($B280),CHAR(160)," ")))&amp;" "))),"H","G"),"")))</x:f>
      </x:c>
      <x:c r="G280" s="65" t="str">
        <x:f>IF($F280="","",IFERROR(VLOOKUP($F280,'Data'!$D$2:$G$14,3,FALSE),""))</x:f>
      </x:c>
      <x:c r="H280" s="65" t="str">
        <x:f>IF($G280="","",$G280/'Data'!$O$2/'Data'!$O$3)</x:f>
      </x:c>
      <x:c r="I280" s="65" t="str">
        <x:f>IF(OR($B280="",$C280=""),"",$C280*'Data'!$O$2*'Data'!$O$3)</x:f>
      </x:c>
      <x:c r="J280" s="68" t="str">
        <x:f>IF(OR($I280="",$G280=""),"",$I280/$G280)</x:f>
      </x:c>
      <x:c r="K280" s="53" t="str">
        <x:f>IF($J280="","",VLOOKUP($J280,'Data'!$I$2:$L$6,2,TRUE))</x:f>
      </x:c>
      <x:c r="L280" s="71" t="str">
        <x:f>IF($J280="","",VLOOKUP($J280,'Data'!$I$2:$L$6,3,TRUE))</x:f>
      </x:c>
      <x:c r="M280" s="65" t="str">
        <x:f>IF($L280="","",$C280*$L280)</x:f>
      </x:c>
      <x:c r="N280" s="86" t="str">
        <x:f>IF($M280="","",ROUNDDOWN($C280+$M280,2))</x:f>
      </x:c>
      <x:c r="O280" s="74" t="str">
        <x:f>IF($N280="","",ROUNDDOWN(ROUNDDOWN($N280,2)*$E280,3))</x:f>
      </x:c>
      <x:c r="P280" s="77" t="str">
        <x:f>IF($L280="","",$I280*$L280)</x:f>
      </x:c>
      <x:c r="Q280" s="77" t="str">
        <x:f>IF($P280="","",$I280+$P280)</x:f>
      </x:c>
      <x:c r="R280" s="53" t="str">
        <x:f>IF($S280="Ready","Review and inform supplier","")</x:f>
      </x:c>
      <x:c r="S280" s="54" t="str">
        <x:f>IF(AND($A280="",$B280="",$C280=""),"",IF($A280="","Missing Assignment Number",IF($B280="","Select Job Title",IF($C280="","Enter Pay Rate",IF($F280="","Job Title not found","Ready")))))</x:f>
      </x:c>
      <x:c r="U280"/>
    </x:row>
    <x:row r="281" ht="22" customHeight="1">
      <x:c r="A281" s="32"/>
      <x:c r="B281" s="33"/>
      <x:c r="C281" s="59"/>
      <x:c r="D281" s="52" t="str">
        <x:f>IF($B281="","",IFERROR(VLOOKUP($B281,'Data'!$A$2:$C$113,3,FALSE),IF(OR(RIGHT(UPPER(TRIM(SUBSTITUTE(CLEAN($B281),CHAR(160)," "))),2)="P1",RIGHT(UPPER(TRIM(SUBSTITUTE(CLEAN($B281),CHAR(160)," "))),2)="P2",RIGHT(UPPER(TRIM(SUBSTITUTE(CLEAN($B281),CHAR(160)," "))),2)="P3",RIGHT(UPPER(TRIM(SUBSTITUTE(CLEAN($B281),CHAR(160)," "))),2)="P4",RIGHT(UPPER(TRIM(SUBSTITUTE(CLEAN($B281),CHAR(160)," "))),2)="PS",ISNUMBER(SEARCH("INDUSTRIAL HYGIENIST",UPPER(TRIM(SUBSTITUTE(CLEAN($B281),CHAR(160)," ")))))),"PS","GS")))</x:f>
      </x:c>
      <x:c r="E281" s="62" t="str">
        <x:f>IF($D281="","",IF($D281="PS",'Data'!$O$5,'Data'!$O$4))</x:f>
      </x:c>
      <x:c r="F281" s="53" t="str">
        <x:f>IF($B281="","",IFERROR(VLOOKUP($B281,'Data'!$A$2:$B$113,2,FALSE),IF(ISNUMBER(SEARCH("INDUSTRIAL HYGIENIST",UPPER(TRIM(SUBSTITUTE(CLEAN($B281),CHAR(160)," "))))),IF(OR(ISNUMBER(SEARCH("P2",UPPER(TRIM(SUBSTITUTE(CLEAN($B281),CHAR(160)," "))))),ISNUMBER(SEARCH(" II "," "&amp;UPPER(TRIM(SUBSTITUTE(CLEAN($B281),CHAR(160)," ")))&amp;" ")),ISNUMBER(SEARCH(" 2 "," "&amp;UPPER(TRIM(SUBSTITUTE(CLEAN($B281),CHAR(160)," ")))&amp;" "))),"H","G"),"")))</x:f>
      </x:c>
      <x:c r="G281" s="65" t="str">
        <x:f>IF($F281="","",IFERROR(VLOOKUP($F281,'Data'!$D$2:$G$14,3,FALSE),""))</x:f>
      </x:c>
      <x:c r="H281" s="65" t="str">
        <x:f>IF($G281="","",$G281/'Data'!$O$2/'Data'!$O$3)</x:f>
      </x:c>
      <x:c r="I281" s="65" t="str">
        <x:f>IF(OR($B281="",$C281=""),"",$C281*'Data'!$O$2*'Data'!$O$3)</x:f>
      </x:c>
      <x:c r="J281" s="68" t="str">
        <x:f>IF(OR($I281="",$G281=""),"",$I281/$G281)</x:f>
      </x:c>
      <x:c r="K281" s="53" t="str">
        <x:f>IF($J281="","",VLOOKUP($J281,'Data'!$I$2:$L$6,2,TRUE))</x:f>
      </x:c>
      <x:c r="L281" s="71" t="str">
        <x:f>IF($J281="","",VLOOKUP($J281,'Data'!$I$2:$L$6,3,TRUE))</x:f>
      </x:c>
      <x:c r="M281" s="65" t="str">
        <x:f>IF($L281="","",$C281*$L281)</x:f>
      </x:c>
      <x:c r="N281" s="86" t="str">
        <x:f>IF($M281="","",ROUNDDOWN($C281+$M281,2))</x:f>
      </x:c>
      <x:c r="O281" s="74" t="str">
        <x:f>IF($N281="","",ROUNDDOWN(ROUNDDOWN($N281,2)*$E281,3))</x:f>
      </x:c>
      <x:c r="P281" s="77" t="str">
        <x:f>IF($L281="","",$I281*$L281)</x:f>
      </x:c>
      <x:c r="Q281" s="77" t="str">
        <x:f>IF($P281="","",$I281+$P281)</x:f>
      </x:c>
      <x:c r="R281" s="53" t="str">
        <x:f>IF($S281="Ready","Review and inform supplier","")</x:f>
      </x:c>
      <x:c r="S281" s="54" t="str">
        <x:f>IF(AND($A281="",$B281="",$C281=""),"",IF($A281="","Missing Assignment Number",IF($B281="","Select Job Title",IF($C281="","Enter Pay Rate",IF($F281="","Job Title not found","Ready")))))</x:f>
      </x:c>
      <x:c r="U281"/>
    </x:row>
    <x:row r="282" ht="22" customHeight="1">
      <x:c r="A282" s="32"/>
      <x:c r="B282" s="33"/>
      <x:c r="C282" s="59"/>
      <x:c r="D282" s="52" t="str">
        <x:f>IF($B282="","",IFERROR(VLOOKUP($B282,'Data'!$A$2:$C$113,3,FALSE),IF(OR(RIGHT(UPPER(TRIM(SUBSTITUTE(CLEAN($B282),CHAR(160)," "))),2)="P1",RIGHT(UPPER(TRIM(SUBSTITUTE(CLEAN($B282),CHAR(160)," "))),2)="P2",RIGHT(UPPER(TRIM(SUBSTITUTE(CLEAN($B282),CHAR(160)," "))),2)="P3",RIGHT(UPPER(TRIM(SUBSTITUTE(CLEAN($B282),CHAR(160)," "))),2)="P4",RIGHT(UPPER(TRIM(SUBSTITUTE(CLEAN($B282),CHAR(160)," "))),2)="PS",ISNUMBER(SEARCH("INDUSTRIAL HYGIENIST",UPPER(TRIM(SUBSTITUTE(CLEAN($B282),CHAR(160)," ")))))),"PS","GS")))</x:f>
      </x:c>
      <x:c r="E282" s="62" t="str">
        <x:f>IF($D282="","",IF($D282="PS",'Data'!$O$5,'Data'!$O$4))</x:f>
      </x:c>
      <x:c r="F282" s="53" t="str">
        <x:f>IF($B282="","",IFERROR(VLOOKUP($B282,'Data'!$A$2:$B$113,2,FALSE),IF(ISNUMBER(SEARCH("INDUSTRIAL HYGIENIST",UPPER(TRIM(SUBSTITUTE(CLEAN($B282),CHAR(160)," "))))),IF(OR(ISNUMBER(SEARCH("P2",UPPER(TRIM(SUBSTITUTE(CLEAN($B282),CHAR(160)," "))))),ISNUMBER(SEARCH(" II "," "&amp;UPPER(TRIM(SUBSTITUTE(CLEAN($B282),CHAR(160)," ")))&amp;" ")),ISNUMBER(SEARCH(" 2 "," "&amp;UPPER(TRIM(SUBSTITUTE(CLEAN($B282),CHAR(160)," ")))&amp;" "))),"H","G"),"")))</x:f>
      </x:c>
      <x:c r="G282" s="65" t="str">
        <x:f>IF($F282="","",IFERROR(VLOOKUP($F282,'Data'!$D$2:$G$14,3,FALSE),""))</x:f>
      </x:c>
      <x:c r="H282" s="65" t="str">
        <x:f>IF($G282="","",$G282/'Data'!$O$2/'Data'!$O$3)</x:f>
      </x:c>
      <x:c r="I282" s="65" t="str">
        <x:f>IF(OR($B282="",$C282=""),"",$C282*'Data'!$O$2*'Data'!$O$3)</x:f>
      </x:c>
      <x:c r="J282" s="68" t="str">
        <x:f>IF(OR($I282="",$G282=""),"",$I282/$G282)</x:f>
      </x:c>
      <x:c r="K282" s="53" t="str">
        <x:f>IF($J282="","",VLOOKUP($J282,'Data'!$I$2:$L$6,2,TRUE))</x:f>
      </x:c>
      <x:c r="L282" s="71" t="str">
        <x:f>IF($J282="","",VLOOKUP($J282,'Data'!$I$2:$L$6,3,TRUE))</x:f>
      </x:c>
      <x:c r="M282" s="65" t="str">
        <x:f>IF($L282="","",$C282*$L282)</x:f>
      </x:c>
      <x:c r="N282" s="86" t="str">
        <x:f>IF($M282="","",ROUNDDOWN($C282+$M282,2))</x:f>
      </x:c>
      <x:c r="O282" s="74" t="str">
        <x:f>IF($N282="","",ROUNDDOWN(ROUNDDOWN($N282,2)*$E282,3))</x:f>
      </x:c>
      <x:c r="P282" s="77" t="str">
        <x:f>IF($L282="","",$I282*$L282)</x:f>
      </x:c>
      <x:c r="Q282" s="77" t="str">
        <x:f>IF($P282="","",$I282+$P282)</x:f>
      </x:c>
      <x:c r="R282" s="53" t="str">
        <x:f>IF($S282="Ready","Review and inform supplier","")</x:f>
      </x:c>
      <x:c r="S282" s="54" t="str">
        <x:f>IF(AND($A282="",$B282="",$C282=""),"",IF($A282="","Missing Assignment Number",IF($B282="","Select Job Title",IF($C282="","Enter Pay Rate",IF($F282="","Job Title not found","Ready")))))</x:f>
      </x:c>
      <x:c r="U282"/>
    </x:row>
    <x:row r="283" ht="22" customHeight="1">
      <x:c r="A283" s="32"/>
      <x:c r="B283" s="33"/>
      <x:c r="C283" s="59"/>
      <x:c r="D283" s="52" t="str">
        <x:f>IF($B283="","",IFERROR(VLOOKUP($B283,'Data'!$A$2:$C$113,3,FALSE),IF(OR(RIGHT(UPPER(TRIM(SUBSTITUTE(CLEAN($B283),CHAR(160)," "))),2)="P1",RIGHT(UPPER(TRIM(SUBSTITUTE(CLEAN($B283),CHAR(160)," "))),2)="P2",RIGHT(UPPER(TRIM(SUBSTITUTE(CLEAN($B283),CHAR(160)," "))),2)="P3",RIGHT(UPPER(TRIM(SUBSTITUTE(CLEAN($B283),CHAR(160)," "))),2)="P4",RIGHT(UPPER(TRIM(SUBSTITUTE(CLEAN($B283),CHAR(160)," "))),2)="PS",ISNUMBER(SEARCH("INDUSTRIAL HYGIENIST",UPPER(TRIM(SUBSTITUTE(CLEAN($B283),CHAR(160)," ")))))),"PS","GS")))</x:f>
      </x:c>
      <x:c r="E283" s="62" t="str">
        <x:f>IF($D283="","",IF($D283="PS",'Data'!$O$5,'Data'!$O$4))</x:f>
      </x:c>
      <x:c r="F283" s="53" t="str">
        <x:f>IF($B283="","",IFERROR(VLOOKUP($B283,'Data'!$A$2:$B$113,2,FALSE),IF(ISNUMBER(SEARCH("INDUSTRIAL HYGIENIST",UPPER(TRIM(SUBSTITUTE(CLEAN($B283),CHAR(160)," "))))),IF(OR(ISNUMBER(SEARCH("P2",UPPER(TRIM(SUBSTITUTE(CLEAN($B283),CHAR(160)," "))))),ISNUMBER(SEARCH(" II "," "&amp;UPPER(TRIM(SUBSTITUTE(CLEAN($B283),CHAR(160)," ")))&amp;" ")),ISNUMBER(SEARCH(" 2 "," "&amp;UPPER(TRIM(SUBSTITUTE(CLEAN($B283),CHAR(160)," ")))&amp;" "))),"H","G"),"")))</x:f>
      </x:c>
      <x:c r="G283" s="65" t="str">
        <x:f>IF($F283="","",IFERROR(VLOOKUP($F283,'Data'!$D$2:$G$14,3,FALSE),""))</x:f>
      </x:c>
      <x:c r="H283" s="65" t="str">
        <x:f>IF($G283="","",$G283/'Data'!$O$2/'Data'!$O$3)</x:f>
      </x:c>
      <x:c r="I283" s="65" t="str">
        <x:f>IF(OR($B283="",$C283=""),"",$C283*'Data'!$O$2*'Data'!$O$3)</x:f>
      </x:c>
      <x:c r="J283" s="68" t="str">
        <x:f>IF(OR($I283="",$G283=""),"",$I283/$G283)</x:f>
      </x:c>
      <x:c r="K283" s="53" t="str">
        <x:f>IF($J283="","",VLOOKUP($J283,'Data'!$I$2:$L$6,2,TRUE))</x:f>
      </x:c>
      <x:c r="L283" s="71" t="str">
        <x:f>IF($J283="","",VLOOKUP($J283,'Data'!$I$2:$L$6,3,TRUE))</x:f>
      </x:c>
      <x:c r="M283" s="65" t="str">
        <x:f>IF($L283="","",$C283*$L283)</x:f>
      </x:c>
      <x:c r="N283" s="86" t="str">
        <x:f>IF($M283="","",ROUNDDOWN($C283+$M283,2))</x:f>
      </x:c>
      <x:c r="O283" s="74" t="str">
        <x:f>IF($N283="","",ROUNDDOWN(ROUNDDOWN($N283,2)*$E283,3))</x:f>
      </x:c>
      <x:c r="P283" s="77" t="str">
        <x:f>IF($L283="","",$I283*$L283)</x:f>
      </x:c>
      <x:c r="Q283" s="77" t="str">
        <x:f>IF($P283="","",$I283+$P283)</x:f>
      </x:c>
      <x:c r="R283" s="53" t="str">
        <x:f>IF($S283="Ready","Review and inform supplier","")</x:f>
      </x:c>
      <x:c r="S283" s="54" t="str">
        <x:f>IF(AND($A283="",$B283="",$C283=""),"",IF($A283="","Missing Assignment Number",IF($B283="","Select Job Title",IF($C283="","Enter Pay Rate",IF($F283="","Job Title not found","Ready")))))</x:f>
      </x:c>
      <x:c r="U283"/>
    </x:row>
    <x:row r="284" ht="22" customHeight="1">
      <x:c r="A284" s="32"/>
      <x:c r="B284" s="33"/>
      <x:c r="C284" s="59"/>
      <x:c r="D284" s="52" t="str">
        <x:f>IF($B284="","",IFERROR(VLOOKUP($B284,'Data'!$A$2:$C$113,3,FALSE),IF(OR(RIGHT(UPPER(TRIM(SUBSTITUTE(CLEAN($B284),CHAR(160)," "))),2)="P1",RIGHT(UPPER(TRIM(SUBSTITUTE(CLEAN($B284),CHAR(160)," "))),2)="P2",RIGHT(UPPER(TRIM(SUBSTITUTE(CLEAN($B284),CHAR(160)," "))),2)="P3",RIGHT(UPPER(TRIM(SUBSTITUTE(CLEAN($B284),CHAR(160)," "))),2)="P4",RIGHT(UPPER(TRIM(SUBSTITUTE(CLEAN($B284),CHAR(160)," "))),2)="PS",ISNUMBER(SEARCH("INDUSTRIAL HYGIENIST",UPPER(TRIM(SUBSTITUTE(CLEAN($B284),CHAR(160)," ")))))),"PS","GS")))</x:f>
      </x:c>
      <x:c r="E284" s="62" t="str">
        <x:f>IF($D284="","",IF($D284="PS",'Data'!$O$5,'Data'!$O$4))</x:f>
      </x:c>
      <x:c r="F284" s="53" t="str">
        <x:f>IF($B284="","",IFERROR(VLOOKUP($B284,'Data'!$A$2:$B$113,2,FALSE),IF(ISNUMBER(SEARCH("INDUSTRIAL HYGIENIST",UPPER(TRIM(SUBSTITUTE(CLEAN($B284),CHAR(160)," "))))),IF(OR(ISNUMBER(SEARCH("P2",UPPER(TRIM(SUBSTITUTE(CLEAN($B284),CHAR(160)," "))))),ISNUMBER(SEARCH(" II "," "&amp;UPPER(TRIM(SUBSTITUTE(CLEAN($B284),CHAR(160)," ")))&amp;" ")),ISNUMBER(SEARCH(" 2 "," "&amp;UPPER(TRIM(SUBSTITUTE(CLEAN($B284),CHAR(160)," ")))&amp;" "))),"H","G"),"")))</x:f>
      </x:c>
      <x:c r="G284" s="65" t="str">
        <x:f>IF($F284="","",IFERROR(VLOOKUP($F284,'Data'!$D$2:$G$14,3,FALSE),""))</x:f>
      </x:c>
      <x:c r="H284" s="65" t="str">
        <x:f>IF($G284="","",$G284/'Data'!$O$2/'Data'!$O$3)</x:f>
      </x:c>
      <x:c r="I284" s="65" t="str">
        <x:f>IF(OR($B284="",$C284=""),"",$C284*'Data'!$O$2*'Data'!$O$3)</x:f>
      </x:c>
      <x:c r="J284" s="68" t="str">
        <x:f>IF(OR($I284="",$G284=""),"",$I284/$G284)</x:f>
      </x:c>
      <x:c r="K284" s="53" t="str">
        <x:f>IF($J284="","",VLOOKUP($J284,'Data'!$I$2:$L$6,2,TRUE))</x:f>
      </x:c>
      <x:c r="L284" s="71" t="str">
        <x:f>IF($J284="","",VLOOKUP($J284,'Data'!$I$2:$L$6,3,TRUE))</x:f>
      </x:c>
      <x:c r="M284" s="65" t="str">
        <x:f>IF($L284="","",$C284*$L284)</x:f>
      </x:c>
      <x:c r="N284" s="86" t="str">
        <x:f>IF($M284="","",ROUNDDOWN($C284+$M284,2))</x:f>
      </x:c>
      <x:c r="O284" s="74" t="str">
        <x:f>IF($N284="","",ROUNDDOWN(ROUNDDOWN($N284,2)*$E284,3))</x:f>
      </x:c>
      <x:c r="P284" s="77" t="str">
        <x:f>IF($L284="","",$I284*$L284)</x:f>
      </x:c>
      <x:c r="Q284" s="77" t="str">
        <x:f>IF($P284="","",$I284+$P284)</x:f>
      </x:c>
      <x:c r="R284" s="53" t="str">
        <x:f>IF($S284="Ready","Review and inform supplier","")</x:f>
      </x:c>
      <x:c r="S284" s="54" t="str">
        <x:f>IF(AND($A284="",$B284="",$C284=""),"",IF($A284="","Missing Assignment Number",IF($B284="","Select Job Title",IF($C284="","Enter Pay Rate",IF($F284="","Job Title not found","Ready")))))</x:f>
      </x:c>
      <x:c r="U284"/>
    </x:row>
    <x:row r="285" ht="22" customHeight="1">
      <x:c r="A285" s="32"/>
      <x:c r="B285" s="33"/>
      <x:c r="C285" s="59"/>
      <x:c r="D285" s="52" t="str">
        <x:f>IF($B285="","",IFERROR(VLOOKUP($B285,'Data'!$A$2:$C$113,3,FALSE),IF(OR(RIGHT(UPPER(TRIM(SUBSTITUTE(CLEAN($B285),CHAR(160)," "))),2)="P1",RIGHT(UPPER(TRIM(SUBSTITUTE(CLEAN($B285),CHAR(160)," "))),2)="P2",RIGHT(UPPER(TRIM(SUBSTITUTE(CLEAN($B285),CHAR(160)," "))),2)="P3",RIGHT(UPPER(TRIM(SUBSTITUTE(CLEAN($B285),CHAR(160)," "))),2)="P4",RIGHT(UPPER(TRIM(SUBSTITUTE(CLEAN($B285),CHAR(160)," "))),2)="PS",ISNUMBER(SEARCH("INDUSTRIAL HYGIENIST",UPPER(TRIM(SUBSTITUTE(CLEAN($B285),CHAR(160)," ")))))),"PS","GS")))</x:f>
      </x:c>
      <x:c r="E285" s="62" t="str">
        <x:f>IF($D285="","",IF($D285="PS",'Data'!$O$5,'Data'!$O$4))</x:f>
      </x:c>
      <x:c r="F285" s="53" t="str">
        <x:f>IF($B285="","",IFERROR(VLOOKUP($B285,'Data'!$A$2:$B$113,2,FALSE),IF(ISNUMBER(SEARCH("INDUSTRIAL HYGIENIST",UPPER(TRIM(SUBSTITUTE(CLEAN($B285),CHAR(160)," "))))),IF(OR(ISNUMBER(SEARCH("P2",UPPER(TRIM(SUBSTITUTE(CLEAN($B285),CHAR(160)," "))))),ISNUMBER(SEARCH(" II "," "&amp;UPPER(TRIM(SUBSTITUTE(CLEAN($B285),CHAR(160)," ")))&amp;" ")),ISNUMBER(SEARCH(" 2 "," "&amp;UPPER(TRIM(SUBSTITUTE(CLEAN($B285),CHAR(160)," ")))&amp;" "))),"H","G"),"")))</x:f>
      </x:c>
      <x:c r="G285" s="65" t="str">
        <x:f>IF($F285="","",IFERROR(VLOOKUP($F285,'Data'!$D$2:$G$14,3,FALSE),""))</x:f>
      </x:c>
      <x:c r="H285" s="65" t="str">
        <x:f>IF($G285="","",$G285/'Data'!$O$2/'Data'!$O$3)</x:f>
      </x:c>
      <x:c r="I285" s="65" t="str">
        <x:f>IF(OR($B285="",$C285=""),"",$C285*'Data'!$O$2*'Data'!$O$3)</x:f>
      </x:c>
      <x:c r="J285" s="68" t="str">
        <x:f>IF(OR($I285="",$G285=""),"",$I285/$G285)</x:f>
      </x:c>
      <x:c r="K285" s="53" t="str">
        <x:f>IF($J285="","",VLOOKUP($J285,'Data'!$I$2:$L$6,2,TRUE))</x:f>
      </x:c>
      <x:c r="L285" s="71" t="str">
        <x:f>IF($J285="","",VLOOKUP($J285,'Data'!$I$2:$L$6,3,TRUE))</x:f>
      </x:c>
      <x:c r="M285" s="65" t="str">
        <x:f>IF($L285="","",$C285*$L285)</x:f>
      </x:c>
      <x:c r="N285" s="86" t="str">
        <x:f>IF($M285="","",ROUNDDOWN($C285+$M285,2))</x:f>
      </x:c>
      <x:c r="O285" s="74" t="str">
        <x:f>IF($N285="","",ROUNDDOWN(ROUNDDOWN($N285,2)*$E285,3))</x:f>
      </x:c>
      <x:c r="P285" s="77" t="str">
        <x:f>IF($L285="","",$I285*$L285)</x:f>
      </x:c>
      <x:c r="Q285" s="77" t="str">
        <x:f>IF($P285="","",$I285+$P285)</x:f>
      </x:c>
      <x:c r="R285" s="53" t="str">
        <x:f>IF($S285="Ready","Review and inform supplier","")</x:f>
      </x:c>
      <x:c r="S285" s="54" t="str">
        <x:f>IF(AND($A285="",$B285="",$C285=""),"",IF($A285="","Missing Assignment Number",IF($B285="","Select Job Title",IF($C285="","Enter Pay Rate",IF($F285="","Job Title not found","Ready")))))</x:f>
      </x:c>
      <x:c r="U285"/>
    </x:row>
    <x:row r="286" ht="22" customHeight="1">
      <x:c r="A286" s="32"/>
      <x:c r="B286" s="33"/>
      <x:c r="C286" s="59"/>
      <x:c r="D286" s="52" t="str">
        <x:f>IF($B286="","",IFERROR(VLOOKUP($B286,'Data'!$A$2:$C$113,3,FALSE),IF(OR(RIGHT(UPPER(TRIM(SUBSTITUTE(CLEAN($B286),CHAR(160)," "))),2)="P1",RIGHT(UPPER(TRIM(SUBSTITUTE(CLEAN($B286),CHAR(160)," "))),2)="P2",RIGHT(UPPER(TRIM(SUBSTITUTE(CLEAN($B286),CHAR(160)," "))),2)="P3",RIGHT(UPPER(TRIM(SUBSTITUTE(CLEAN($B286),CHAR(160)," "))),2)="P4",RIGHT(UPPER(TRIM(SUBSTITUTE(CLEAN($B286),CHAR(160)," "))),2)="PS",ISNUMBER(SEARCH("INDUSTRIAL HYGIENIST",UPPER(TRIM(SUBSTITUTE(CLEAN($B286),CHAR(160)," ")))))),"PS","GS")))</x:f>
      </x:c>
      <x:c r="E286" s="62" t="str">
        <x:f>IF($D286="","",IF($D286="PS",'Data'!$O$5,'Data'!$O$4))</x:f>
      </x:c>
      <x:c r="F286" s="53" t="str">
        <x:f>IF($B286="","",IFERROR(VLOOKUP($B286,'Data'!$A$2:$B$113,2,FALSE),IF(ISNUMBER(SEARCH("INDUSTRIAL HYGIENIST",UPPER(TRIM(SUBSTITUTE(CLEAN($B286),CHAR(160)," "))))),IF(OR(ISNUMBER(SEARCH("P2",UPPER(TRIM(SUBSTITUTE(CLEAN($B286),CHAR(160)," "))))),ISNUMBER(SEARCH(" II "," "&amp;UPPER(TRIM(SUBSTITUTE(CLEAN($B286),CHAR(160)," ")))&amp;" ")),ISNUMBER(SEARCH(" 2 "," "&amp;UPPER(TRIM(SUBSTITUTE(CLEAN($B286),CHAR(160)," ")))&amp;" "))),"H","G"),"")))</x:f>
      </x:c>
      <x:c r="G286" s="65" t="str">
        <x:f>IF($F286="","",IFERROR(VLOOKUP($F286,'Data'!$D$2:$G$14,3,FALSE),""))</x:f>
      </x:c>
      <x:c r="H286" s="65" t="str">
        <x:f>IF($G286="","",$G286/'Data'!$O$2/'Data'!$O$3)</x:f>
      </x:c>
      <x:c r="I286" s="65" t="str">
        <x:f>IF(OR($B286="",$C286=""),"",$C286*'Data'!$O$2*'Data'!$O$3)</x:f>
      </x:c>
      <x:c r="J286" s="68" t="str">
        <x:f>IF(OR($I286="",$G286=""),"",$I286/$G286)</x:f>
      </x:c>
      <x:c r="K286" s="53" t="str">
        <x:f>IF($J286="","",VLOOKUP($J286,'Data'!$I$2:$L$6,2,TRUE))</x:f>
      </x:c>
      <x:c r="L286" s="71" t="str">
        <x:f>IF($J286="","",VLOOKUP($J286,'Data'!$I$2:$L$6,3,TRUE))</x:f>
      </x:c>
      <x:c r="M286" s="65" t="str">
        <x:f>IF($L286="","",$C286*$L286)</x:f>
      </x:c>
      <x:c r="N286" s="86" t="str">
        <x:f>IF($M286="","",ROUNDDOWN($C286+$M286,2))</x:f>
      </x:c>
      <x:c r="O286" s="74" t="str">
        <x:f>IF($N286="","",ROUNDDOWN(ROUNDDOWN($N286,2)*$E286,3))</x:f>
      </x:c>
      <x:c r="P286" s="77" t="str">
        <x:f>IF($L286="","",$I286*$L286)</x:f>
      </x:c>
      <x:c r="Q286" s="77" t="str">
        <x:f>IF($P286="","",$I286+$P286)</x:f>
      </x:c>
      <x:c r="R286" s="53" t="str">
        <x:f>IF($S286="Ready","Review and inform supplier","")</x:f>
      </x:c>
      <x:c r="S286" s="54" t="str">
        <x:f>IF(AND($A286="",$B286="",$C286=""),"",IF($A286="","Missing Assignment Number",IF($B286="","Select Job Title",IF($C286="","Enter Pay Rate",IF($F286="","Job Title not found","Ready")))))</x:f>
      </x:c>
      <x:c r="U286"/>
    </x:row>
    <x:row r="287" ht="22" customHeight="1">
      <x:c r="A287" s="32"/>
      <x:c r="B287" s="33"/>
      <x:c r="C287" s="59"/>
      <x:c r="D287" s="52" t="str">
        <x:f>IF($B287="","",IFERROR(VLOOKUP($B287,'Data'!$A$2:$C$113,3,FALSE),IF(OR(RIGHT(UPPER(TRIM(SUBSTITUTE(CLEAN($B287),CHAR(160)," "))),2)="P1",RIGHT(UPPER(TRIM(SUBSTITUTE(CLEAN($B287),CHAR(160)," "))),2)="P2",RIGHT(UPPER(TRIM(SUBSTITUTE(CLEAN($B287),CHAR(160)," "))),2)="P3",RIGHT(UPPER(TRIM(SUBSTITUTE(CLEAN($B287),CHAR(160)," "))),2)="P4",RIGHT(UPPER(TRIM(SUBSTITUTE(CLEAN($B287),CHAR(160)," "))),2)="PS",ISNUMBER(SEARCH("INDUSTRIAL HYGIENIST",UPPER(TRIM(SUBSTITUTE(CLEAN($B287),CHAR(160)," ")))))),"PS","GS")))</x:f>
      </x:c>
      <x:c r="E287" s="62" t="str">
        <x:f>IF($D287="","",IF($D287="PS",'Data'!$O$5,'Data'!$O$4))</x:f>
      </x:c>
      <x:c r="F287" s="53" t="str">
        <x:f>IF($B287="","",IFERROR(VLOOKUP($B287,'Data'!$A$2:$B$113,2,FALSE),IF(ISNUMBER(SEARCH("INDUSTRIAL HYGIENIST",UPPER(TRIM(SUBSTITUTE(CLEAN($B287),CHAR(160)," "))))),IF(OR(ISNUMBER(SEARCH("P2",UPPER(TRIM(SUBSTITUTE(CLEAN($B287),CHAR(160)," "))))),ISNUMBER(SEARCH(" II "," "&amp;UPPER(TRIM(SUBSTITUTE(CLEAN($B287),CHAR(160)," ")))&amp;" ")),ISNUMBER(SEARCH(" 2 "," "&amp;UPPER(TRIM(SUBSTITUTE(CLEAN($B287),CHAR(160)," ")))&amp;" "))),"H","G"),"")))</x:f>
      </x:c>
      <x:c r="G287" s="65" t="str">
        <x:f>IF($F287="","",IFERROR(VLOOKUP($F287,'Data'!$D$2:$G$14,3,FALSE),""))</x:f>
      </x:c>
      <x:c r="H287" s="65" t="str">
        <x:f>IF($G287="","",$G287/'Data'!$O$2/'Data'!$O$3)</x:f>
      </x:c>
      <x:c r="I287" s="65" t="str">
        <x:f>IF(OR($B287="",$C287=""),"",$C287*'Data'!$O$2*'Data'!$O$3)</x:f>
      </x:c>
      <x:c r="J287" s="68" t="str">
        <x:f>IF(OR($I287="",$G287=""),"",$I287/$G287)</x:f>
      </x:c>
      <x:c r="K287" s="53" t="str">
        <x:f>IF($J287="","",VLOOKUP($J287,'Data'!$I$2:$L$6,2,TRUE))</x:f>
      </x:c>
      <x:c r="L287" s="71" t="str">
        <x:f>IF($J287="","",VLOOKUP($J287,'Data'!$I$2:$L$6,3,TRUE))</x:f>
      </x:c>
      <x:c r="M287" s="65" t="str">
        <x:f>IF($L287="","",$C287*$L287)</x:f>
      </x:c>
      <x:c r="N287" s="86" t="str">
        <x:f>IF($M287="","",ROUNDDOWN($C287+$M287,2))</x:f>
      </x:c>
      <x:c r="O287" s="74" t="str">
        <x:f>IF($N287="","",ROUNDDOWN(ROUNDDOWN($N287,2)*$E287,3))</x:f>
      </x:c>
      <x:c r="P287" s="77" t="str">
        <x:f>IF($L287="","",$I287*$L287)</x:f>
      </x:c>
      <x:c r="Q287" s="77" t="str">
        <x:f>IF($P287="","",$I287+$P287)</x:f>
      </x:c>
      <x:c r="R287" s="53" t="str">
        <x:f>IF($S287="Ready","Review and inform supplier","")</x:f>
      </x:c>
      <x:c r="S287" s="54" t="str">
        <x:f>IF(AND($A287="",$B287="",$C287=""),"",IF($A287="","Missing Assignment Number",IF($B287="","Select Job Title",IF($C287="","Enter Pay Rate",IF($F287="","Job Title not found","Ready")))))</x:f>
      </x:c>
      <x:c r="U287"/>
    </x:row>
    <x:row r="288" ht="22" customHeight="1">
      <x:c r="A288" s="32"/>
      <x:c r="B288" s="33"/>
      <x:c r="C288" s="59"/>
      <x:c r="D288" s="52" t="str">
        <x:f>IF($B288="","",IFERROR(VLOOKUP($B288,'Data'!$A$2:$C$113,3,FALSE),IF(OR(RIGHT(UPPER(TRIM(SUBSTITUTE(CLEAN($B288),CHAR(160)," "))),2)="P1",RIGHT(UPPER(TRIM(SUBSTITUTE(CLEAN($B288),CHAR(160)," "))),2)="P2",RIGHT(UPPER(TRIM(SUBSTITUTE(CLEAN($B288),CHAR(160)," "))),2)="P3",RIGHT(UPPER(TRIM(SUBSTITUTE(CLEAN($B288),CHAR(160)," "))),2)="P4",RIGHT(UPPER(TRIM(SUBSTITUTE(CLEAN($B288),CHAR(160)," "))),2)="PS",ISNUMBER(SEARCH("INDUSTRIAL HYGIENIST",UPPER(TRIM(SUBSTITUTE(CLEAN($B288),CHAR(160)," ")))))),"PS","GS")))</x:f>
      </x:c>
      <x:c r="E288" s="62" t="str">
        <x:f>IF($D288="","",IF($D288="PS",'Data'!$O$5,'Data'!$O$4))</x:f>
      </x:c>
      <x:c r="F288" s="53" t="str">
        <x:f>IF($B288="","",IFERROR(VLOOKUP($B288,'Data'!$A$2:$B$113,2,FALSE),IF(ISNUMBER(SEARCH("INDUSTRIAL HYGIENIST",UPPER(TRIM(SUBSTITUTE(CLEAN($B288),CHAR(160)," "))))),IF(OR(ISNUMBER(SEARCH("P2",UPPER(TRIM(SUBSTITUTE(CLEAN($B288),CHAR(160)," "))))),ISNUMBER(SEARCH(" II "," "&amp;UPPER(TRIM(SUBSTITUTE(CLEAN($B288),CHAR(160)," ")))&amp;" ")),ISNUMBER(SEARCH(" 2 "," "&amp;UPPER(TRIM(SUBSTITUTE(CLEAN($B288),CHAR(160)," ")))&amp;" "))),"H","G"),"")))</x:f>
      </x:c>
      <x:c r="G288" s="65" t="str">
        <x:f>IF($F288="","",IFERROR(VLOOKUP($F288,'Data'!$D$2:$G$14,3,FALSE),""))</x:f>
      </x:c>
      <x:c r="H288" s="65" t="str">
        <x:f>IF($G288="","",$G288/'Data'!$O$2/'Data'!$O$3)</x:f>
      </x:c>
      <x:c r="I288" s="65" t="str">
        <x:f>IF(OR($B288="",$C288=""),"",$C288*'Data'!$O$2*'Data'!$O$3)</x:f>
      </x:c>
      <x:c r="J288" s="68" t="str">
        <x:f>IF(OR($I288="",$G288=""),"",$I288/$G288)</x:f>
      </x:c>
      <x:c r="K288" s="53" t="str">
        <x:f>IF($J288="","",VLOOKUP($J288,'Data'!$I$2:$L$6,2,TRUE))</x:f>
      </x:c>
      <x:c r="L288" s="71" t="str">
        <x:f>IF($J288="","",VLOOKUP($J288,'Data'!$I$2:$L$6,3,TRUE))</x:f>
      </x:c>
      <x:c r="M288" s="65" t="str">
        <x:f>IF($L288="","",$C288*$L288)</x:f>
      </x:c>
      <x:c r="N288" s="86" t="str">
        <x:f>IF($M288="","",ROUNDDOWN($C288+$M288,2))</x:f>
      </x:c>
      <x:c r="O288" s="74" t="str">
        <x:f>IF($N288="","",ROUNDDOWN(ROUNDDOWN($N288,2)*$E288,3))</x:f>
      </x:c>
      <x:c r="P288" s="77" t="str">
        <x:f>IF($L288="","",$I288*$L288)</x:f>
      </x:c>
      <x:c r="Q288" s="77" t="str">
        <x:f>IF($P288="","",$I288+$P288)</x:f>
      </x:c>
      <x:c r="R288" s="53" t="str">
        <x:f>IF($S288="Ready","Review and inform supplier","")</x:f>
      </x:c>
      <x:c r="S288" s="54" t="str">
        <x:f>IF(AND($A288="",$B288="",$C288=""),"",IF($A288="","Missing Assignment Number",IF($B288="","Select Job Title",IF($C288="","Enter Pay Rate",IF($F288="","Job Title not found","Ready")))))</x:f>
      </x:c>
      <x:c r="U288"/>
    </x:row>
    <x:row r="289" ht="22" customHeight="1">
      <x:c r="A289" s="32"/>
      <x:c r="B289" s="33"/>
      <x:c r="C289" s="59"/>
      <x:c r="D289" s="52" t="str">
        <x:f>IF($B289="","",IFERROR(VLOOKUP($B289,'Data'!$A$2:$C$113,3,FALSE),IF(OR(RIGHT(UPPER(TRIM(SUBSTITUTE(CLEAN($B289),CHAR(160)," "))),2)="P1",RIGHT(UPPER(TRIM(SUBSTITUTE(CLEAN($B289),CHAR(160)," "))),2)="P2",RIGHT(UPPER(TRIM(SUBSTITUTE(CLEAN($B289),CHAR(160)," "))),2)="P3",RIGHT(UPPER(TRIM(SUBSTITUTE(CLEAN($B289),CHAR(160)," "))),2)="P4",RIGHT(UPPER(TRIM(SUBSTITUTE(CLEAN($B289),CHAR(160)," "))),2)="PS",ISNUMBER(SEARCH("INDUSTRIAL HYGIENIST",UPPER(TRIM(SUBSTITUTE(CLEAN($B289),CHAR(160)," ")))))),"PS","GS")))</x:f>
      </x:c>
      <x:c r="E289" s="62" t="str">
        <x:f>IF($D289="","",IF($D289="PS",'Data'!$O$5,'Data'!$O$4))</x:f>
      </x:c>
      <x:c r="F289" s="53" t="str">
        <x:f>IF($B289="","",IFERROR(VLOOKUP($B289,'Data'!$A$2:$B$113,2,FALSE),IF(ISNUMBER(SEARCH("INDUSTRIAL HYGIENIST",UPPER(TRIM(SUBSTITUTE(CLEAN($B289),CHAR(160)," "))))),IF(OR(ISNUMBER(SEARCH("P2",UPPER(TRIM(SUBSTITUTE(CLEAN($B289),CHAR(160)," "))))),ISNUMBER(SEARCH(" II "," "&amp;UPPER(TRIM(SUBSTITUTE(CLEAN($B289),CHAR(160)," ")))&amp;" ")),ISNUMBER(SEARCH(" 2 "," "&amp;UPPER(TRIM(SUBSTITUTE(CLEAN($B289),CHAR(160)," ")))&amp;" "))),"H","G"),"")))</x:f>
      </x:c>
      <x:c r="G289" s="65" t="str">
        <x:f>IF($F289="","",IFERROR(VLOOKUP($F289,'Data'!$D$2:$G$14,3,FALSE),""))</x:f>
      </x:c>
      <x:c r="H289" s="65" t="str">
        <x:f>IF($G289="","",$G289/'Data'!$O$2/'Data'!$O$3)</x:f>
      </x:c>
      <x:c r="I289" s="65" t="str">
        <x:f>IF(OR($B289="",$C289=""),"",$C289*'Data'!$O$2*'Data'!$O$3)</x:f>
      </x:c>
      <x:c r="J289" s="68" t="str">
        <x:f>IF(OR($I289="",$G289=""),"",$I289/$G289)</x:f>
      </x:c>
      <x:c r="K289" s="53" t="str">
        <x:f>IF($J289="","",VLOOKUP($J289,'Data'!$I$2:$L$6,2,TRUE))</x:f>
      </x:c>
      <x:c r="L289" s="71" t="str">
        <x:f>IF($J289="","",VLOOKUP($J289,'Data'!$I$2:$L$6,3,TRUE))</x:f>
      </x:c>
      <x:c r="M289" s="65" t="str">
        <x:f>IF($L289="","",$C289*$L289)</x:f>
      </x:c>
      <x:c r="N289" s="86" t="str">
        <x:f>IF($M289="","",ROUNDDOWN($C289+$M289,2))</x:f>
      </x:c>
      <x:c r="O289" s="74" t="str">
        <x:f>IF($N289="","",ROUNDDOWN(ROUNDDOWN($N289,2)*$E289,3))</x:f>
      </x:c>
      <x:c r="P289" s="77" t="str">
        <x:f>IF($L289="","",$I289*$L289)</x:f>
      </x:c>
      <x:c r="Q289" s="77" t="str">
        <x:f>IF($P289="","",$I289+$P289)</x:f>
      </x:c>
      <x:c r="R289" s="53" t="str">
        <x:f>IF($S289="Ready","Review and inform supplier","")</x:f>
      </x:c>
      <x:c r="S289" s="54" t="str">
        <x:f>IF(AND($A289="",$B289="",$C289=""),"",IF($A289="","Missing Assignment Number",IF($B289="","Select Job Title",IF($C289="","Enter Pay Rate",IF($F289="","Job Title not found","Ready")))))</x:f>
      </x:c>
      <x:c r="U289"/>
    </x:row>
    <x:row r="290" ht="22" customHeight="1">
      <x:c r="A290" s="32"/>
      <x:c r="B290" s="33"/>
      <x:c r="C290" s="59"/>
      <x:c r="D290" s="52" t="str">
        <x:f>IF($B290="","",IFERROR(VLOOKUP($B290,'Data'!$A$2:$C$113,3,FALSE),IF(OR(RIGHT(UPPER(TRIM(SUBSTITUTE(CLEAN($B290),CHAR(160)," "))),2)="P1",RIGHT(UPPER(TRIM(SUBSTITUTE(CLEAN($B290),CHAR(160)," "))),2)="P2",RIGHT(UPPER(TRIM(SUBSTITUTE(CLEAN($B290),CHAR(160)," "))),2)="P3",RIGHT(UPPER(TRIM(SUBSTITUTE(CLEAN($B290),CHAR(160)," "))),2)="P4",RIGHT(UPPER(TRIM(SUBSTITUTE(CLEAN($B290),CHAR(160)," "))),2)="PS",ISNUMBER(SEARCH("INDUSTRIAL HYGIENIST",UPPER(TRIM(SUBSTITUTE(CLEAN($B290),CHAR(160)," ")))))),"PS","GS")))</x:f>
      </x:c>
      <x:c r="E290" s="62" t="str">
        <x:f>IF($D290="","",IF($D290="PS",'Data'!$O$5,'Data'!$O$4))</x:f>
      </x:c>
      <x:c r="F290" s="53" t="str">
        <x:f>IF($B290="","",IFERROR(VLOOKUP($B290,'Data'!$A$2:$B$113,2,FALSE),IF(ISNUMBER(SEARCH("INDUSTRIAL HYGIENIST",UPPER(TRIM(SUBSTITUTE(CLEAN($B290),CHAR(160)," "))))),IF(OR(ISNUMBER(SEARCH("P2",UPPER(TRIM(SUBSTITUTE(CLEAN($B290),CHAR(160)," "))))),ISNUMBER(SEARCH(" II "," "&amp;UPPER(TRIM(SUBSTITUTE(CLEAN($B290),CHAR(160)," ")))&amp;" ")),ISNUMBER(SEARCH(" 2 "," "&amp;UPPER(TRIM(SUBSTITUTE(CLEAN($B290),CHAR(160)," ")))&amp;" "))),"H","G"),"")))</x:f>
      </x:c>
      <x:c r="G290" s="65" t="str">
        <x:f>IF($F290="","",IFERROR(VLOOKUP($F290,'Data'!$D$2:$G$14,3,FALSE),""))</x:f>
      </x:c>
      <x:c r="H290" s="65" t="str">
        <x:f>IF($G290="","",$G290/'Data'!$O$2/'Data'!$O$3)</x:f>
      </x:c>
      <x:c r="I290" s="65" t="str">
        <x:f>IF(OR($B290="",$C290=""),"",$C290*'Data'!$O$2*'Data'!$O$3)</x:f>
      </x:c>
      <x:c r="J290" s="68" t="str">
        <x:f>IF(OR($I290="",$G290=""),"",$I290/$G290)</x:f>
      </x:c>
      <x:c r="K290" s="53" t="str">
        <x:f>IF($J290="","",VLOOKUP($J290,'Data'!$I$2:$L$6,2,TRUE))</x:f>
      </x:c>
      <x:c r="L290" s="71" t="str">
        <x:f>IF($J290="","",VLOOKUP($J290,'Data'!$I$2:$L$6,3,TRUE))</x:f>
      </x:c>
      <x:c r="M290" s="65" t="str">
        <x:f>IF($L290="","",$C290*$L290)</x:f>
      </x:c>
      <x:c r="N290" s="86" t="str">
        <x:f>IF($M290="","",ROUNDDOWN($C290+$M290,2))</x:f>
      </x:c>
      <x:c r="O290" s="74" t="str">
        <x:f>IF($N290="","",ROUNDDOWN(ROUNDDOWN($N290,2)*$E290,3))</x:f>
      </x:c>
      <x:c r="P290" s="77" t="str">
        <x:f>IF($L290="","",$I290*$L290)</x:f>
      </x:c>
      <x:c r="Q290" s="77" t="str">
        <x:f>IF($P290="","",$I290+$P290)</x:f>
      </x:c>
      <x:c r="R290" s="53" t="str">
        <x:f>IF($S290="Ready","Review and inform supplier","")</x:f>
      </x:c>
      <x:c r="S290" s="54" t="str">
        <x:f>IF(AND($A290="",$B290="",$C290=""),"",IF($A290="","Missing Assignment Number",IF($B290="","Select Job Title",IF($C290="","Enter Pay Rate",IF($F290="","Job Title not found","Ready")))))</x:f>
      </x:c>
      <x:c r="U290"/>
    </x:row>
    <x:row r="291" ht="22" customHeight="1">
      <x:c r="A291" s="32"/>
      <x:c r="B291" s="33"/>
      <x:c r="C291" s="59"/>
      <x:c r="D291" s="52" t="str">
        <x:f>IF($B291="","",IFERROR(VLOOKUP($B291,'Data'!$A$2:$C$113,3,FALSE),IF(OR(RIGHT(UPPER(TRIM(SUBSTITUTE(CLEAN($B291),CHAR(160)," "))),2)="P1",RIGHT(UPPER(TRIM(SUBSTITUTE(CLEAN($B291),CHAR(160)," "))),2)="P2",RIGHT(UPPER(TRIM(SUBSTITUTE(CLEAN($B291),CHAR(160)," "))),2)="P3",RIGHT(UPPER(TRIM(SUBSTITUTE(CLEAN($B291),CHAR(160)," "))),2)="P4",RIGHT(UPPER(TRIM(SUBSTITUTE(CLEAN($B291),CHAR(160)," "))),2)="PS",ISNUMBER(SEARCH("INDUSTRIAL HYGIENIST",UPPER(TRIM(SUBSTITUTE(CLEAN($B291),CHAR(160)," ")))))),"PS","GS")))</x:f>
      </x:c>
      <x:c r="E291" s="62" t="str">
        <x:f>IF($D291="","",IF($D291="PS",'Data'!$O$5,'Data'!$O$4))</x:f>
      </x:c>
      <x:c r="F291" s="53" t="str">
        <x:f>IF($B291="","",IFERROR(VLOOKUP($B291,'Data'!$A$2:$B$113,2,FALSE),IF(ISNUMBER(SEARCH("INDUSTRIAL HYGIENIST",UPPER(TRIM(SUBSTITUTE(CLEAN($B291),CHAR(160)," "))))),IF(OR(ISNUMBER(SEARCH("P2",UPPER(TRIM(SUBSTITUTE(CLEAN($B291),CHAR(160)," "))))),ISNUMBER(SEARCH(" II "," "&amp;UPPER(TRIM(SUBSTITUTE(CLEAN($B291),CHAR(160)," ")))&amp;" ")),ISNUMBER(SEARCH(" 2 "," "&amp;UPPER(TRIM(SUBSTITUTE(CLEAN($B291),CHAR(160)," ")))&amp;" "))),"H","G"),"")))</x:f>
      </x:c>
      <x:c r="G291" s="65" t="str">
        <x:f>IF($F291="","",IFERROR(VLOOKUP($F291,'Data'!$D$2:$G$14,3,FALSE),""))</x:f>
      </x:c>
      <x:c r="H291" s="65" t="str">
        <x:f>IF($G291="","",$G291/'Data'!$O$2/'Data'!$O$3)</x:f>
      </x:c>
      <x:c r="I291" s="65" t="str">
        <x:f>IF(OR($B291="",$C291=""),"",$C291*'Data'!$O$2*'Data'!$O$3)</x:f>
      </x:c>
      <x:c r="J291" s="68" t="str">
        <x:f>IF(OR($I291="",$G291=""),"",$I291/$G291)</x:f>
      </x:c>
      <x:c r="K291" s="53" t="str">
        <x:f>IF($J291="","",VLOOKUP($J291,'Data'!$I$2:$L$6,2,TRUE))</x:f>
      </x:c>
      <x:c r="L291" s="71" t="str">
        <x:f>IF($J291="","",VLOOKUP($J291,'Data'!$I$2:$L$6,3,TRUE))</x:f>
      </x:c>
      <x:c r="M291" s="65" t="str">
        <x:f>IF($L291="","",$C291*$L291)</x:f>
      </x:c>
      <x:c r="N291" s="86" t="str">
        <x:f>IF($M291="","",ROUNDDOWN($C291+$M291,2))</x:f>
      </x:c>
      <x:c r="O291" s="74" t="str">
        <x:f>IF($N291="","",ROUNDDOWN(ROUNDDOWN($N291,2)*$E291,3))</x:f>
      </x:c>
      <x:c r="P291" s="77" t="str">
        <x:f>IF($L291="","",$I291*$L291)</x:f>
      </x:c>
      <x:c r="Q291" s="77" t="str">
        <x:f>IF($P291="","",$I291+$P291)</x:f>
      </x:c>
      <x:c r="R291" s="53" t="str">
        <x:f>IF($S291="Ready","Review and inform supplier","")</x:f>
      </x:c>
      <x:c r="S291" s="54" t="str">
        <x:f>IF(AND($A291="",$B291="",$C291=""),"",IF($A291="","Missing Assignment Number",IF($B291="","Select Job Title",IF($C291="","Enter Pay Rate",IF($F291="","Job Title not found","Ready")))))</x:f>
      </x:c>
      <x:c r="U291"/>
    </x:row>
    <x:row r="292" ht="22" customHeight="1">
      <x:c r="A292" s="32"/>
      <x:c r="B292" s="33"/>
      <x:c r="C292" s="59"/>
      <x:c r="D292" s="52" t="str">
        <x:f>IF($B292="","",IFERROR(VLOOKUP($B292,'Data'!$A$2:$C$113,3,FALSE),IF(OR(RIGHT(UPPER(TRIM(SUBSTITUTE(CLEAN($B292),CHAR(160)," "))),2)="P1",RIGHT(UPPER(TRIM(SUBSTITUTE(CLEAN($B292),CHAR(160)," "))),2)="P2",RIGHT(UPPER(TRIM(SUBSTITUTE(CLEAN($B292),CHAR(160)," "))),2)="P3",RIGHT(UPPER(TRIM(SUBSTITUTE(CLEAN($B292),CHAR(160)," "))),2)="P4",RIGHT(UPPER(TRIM(SUBSTITUTE(CLEAN($B292),CHAR(160)," "))),2)="PS",ISNUMBER(SEARCH("INDUSTRIAL HYGIENIST",UPPER(TRIM(SUBSTITUTE(CLEAN($B292),CHAR(160)," ")))))),"PS","GS")))</x:f>
      </x:c>
      <x:c r="E292" s="62" t="str">
        <x:f>IF($D292="","",IF($D292="PS",'Data'!$O$5,'Data'!$O$4))</x:f>
      </x:c>
      <x:c r="F292" s="53" t="str">
        <x:f>IF($B292="","",IFERROR(VLOOKUP($B292,'Data'!$A$2:$B$113,2,FALSE),IF(ISNUMBER(SEARCH("INDUSTRIAL HYGIENIST",UPPER(TRIM(SUBSTITUTE(CLEAN($B292),CHAR(160)," "))))),IF(OR(ISNUMBER(SEARCH("P2",UPPER(TRIM(SUBSTITUTE(CLEAN($B292),CHAR(160)," "))))),ISNUMBER(SEARCH(" II "," "&amp;UPPER(TRIM(SUBSTITUTE(CLEAN($B292),CHAR(160)," ")))&amp;" ")),ISNUMBER(SEARCH(" 2 "," "&amp;UPPER(TRIM(SUBSTITUTE(CLEAN($B292),CHAR(160)," ")))&amp;" "))),"H","G"),"")))</x:f>
      </x:c>
      <x:c r="G292" s="65" t="str">
        <x:f>IF($F292="","",IFERROR(VLOOKUP($F292,'Data'!$D$2:$G$14,3,FALSE),""))</x:f>
      </x:c>
      <x:c r="H292" s="65" t="str">
        <x:f>IF($G292="","",$G292/'Data'!$O$2/'Data'!$O$3)</x:f>
      </x:c>
      <x:c r="I292" s="65" t="str">
        <x:f>IF(OR($B292="",$C292=""),"",$C292*'Data'!$O$2*'Data'!$O$3)</x:f>
      </x:c>
      <x:c r="J292" s="68" t="str">
        <x:f>IF(OR($I292="",$G292=""),"",$I292/$G292)</x:f>
      </x:c>
      <x:c r="K292" s="53" t="str">
        <x:f>IF($J292="","",VLOOKUP($J292,'Data'!$I$2:$L$6,2,TRUE))</x:f>
      </x:c>
      <x:c r="L292" s="71" t="str">
        <x:f>IF($J292="","",VLOOKUP($J292,'Data'!$I$2:$L$6,3,TRUE))</x:f>
      </x:c>
      <x:c r="M292" s="65" t="str">
        <x:f>IF($L292="","",$C292*$L292)</x:f>
      </x:c>
      <x:c r="N292" s="86" t="str">
        <x:f>IF($M292="","",ROUNDDOWN($C292+$M292,2))</x:f>
      </x:c>
      <x:c r="O292" s="74" t="str">
        <x:f>IF($N292="","",ROUNDDOWN(ROUNDDOWN($N292,2)*$E292,3))</x:f>
      </x:c>
      <x:c r="P292" s="77" t="str">
        <x:f>IF($L292="","",$I292*$L292)</x:f>
      </x:c>
      <x:c r="Q292" s="77" t="str">
        <x:f>IF($P292="","",$I292+$P292)</x:f>
      </x:c>
      <x:c r="R292" s="53" t="str">
        <x:f>IF($S292="Ready","Review and inform supplier","")</x:f>
      </x:c>
      <x:c r="S292" s="54" t="str">
        <x:f>IF(AND($A292="",$B292="",$C292=""),"",IF($A292="","Missing Assignment Number",IF($B292="","Select Job Title",IF($C292="","Enter Pay Rate",IF($F292="","Job Title not found","Ready")))))</x:f>
      </x:c>
      <x:c r="U292"/>
    </x:row>
    <x:row r="293" ht="22" customHeight="1">
      <x:c r="A293" s="32"/>
      <x:c r="B293" s="33"/>
      <x:c r="C293" s="59"/>
      <x:c r="D293" s="52" t="str">
        <x:f>IF($B293="","",IFERROR(VLOOKUP($B293,'Data'!$A$2:$C$113,3,FALSE),IF(OR(RIGHT(UPPER(TRIM(SUBSTITUTE(CLEAN($B293),CHAR(160)," "))),2)="P1",RIGHT(UPPER(TRIM(SUBSTITUTE(CLEAN($B293),CHAR(160)," "))),2)="P2",RIGHT(UPPER(TRIM(SUBSTITUTE(CLEAN($B293),CHAR(160)," "))),2)="P3",RIGHT(UPPER(TRIM(SUBSTITUTE(CLEAN($B293),CHAR(160)," "))),2)="P4",RIGHT(UPPER(TRIM(SUBSTITUTE(CLEAN($B293),CHAR(160)," "))),2)="PS",ISNUMBER(SEARCH("INDUSTRIAL HYGIENIST",UPPER(TRIM(SUBSTITUTE(CLEAN($B293),CHAR(160)," ")))))),"PS","GS")))</x:f>
      </x:c>
      <x:c r="E293" s="62" t="str">
        <x:f>IF($D293="","",IF($D293="PS",'Data'!$O$5,'Data'!$O$4))</x:f>
      </x:c>
      <x:c r="F293" s="53" t="str">
        <x:f>IF($B293="","",IFERROR(VLOOKUP($B293,'Data'!$A$2:$B$113,2,FALSE),IF(ISNUMBER(SEARCH("INDUSTRIAL HYGIENIST",UPPER(TRIM(SUBSTITUTE(CLEAN($B293),CHAR(160)," "))))),IF(OR(ISNUMBER(SEARCH("P2",UPPER(TRIM(SUBSTITUTE(CLEAN($B293),CHAR(160)," "))))),ISNUMBER(SEARCH(" II "," "&amp;UPPER(TRIM(SUBSTITUTE(CLEAN($B293),CHAR(160)," ")))&amp;" ")),ISNUMBER(SEARCH(" 2 "," "&amp;UPPER(TRIM(SUBSTITUTE(CLEAN($B293),CHAR(160)," ")))&amp;" "))),"H","G"),"")))</x:f>
      </x:c>
      <x:c r="G293" s="65" t="str">
        <x:f>IF($F293="","",IFERROR(VLOOKUP($F293,'Data'!$D$2:$G$14,3,FALSE),""))</x:f>
      </x:c>
      <x:c r="H293" s="65" t="str">
        <x:f>IF($G293="","",$G293/'Data'!$O$2/'Data'!$O$3)</x:f>
      </x:c>
      <x:c r="I293" s="65" t="str">
        <x:f>IF(OR($B293="",$C293=""),"",$C293*'Data'!$O$2*'Data'!$O$3)</x:f>
      </x:c>
      <x:c r="J293" s="68" t="str">
        <x:f>IF(OR($I293="",$G293=""),"",$I293/$G293)</x:f>
      </x:c>
      <x:c r="K293" s="53" t="str">
        <x:f>IF($J293="","",VLOOKUP($J293,'Data'!$I$2:$L$6,2,TRUE))</x:f>
      </x:c>
      <x:c r="L293" s="71" t="str">
        <x:f>IF($J293="","",VLOOKUP($J293,'Data'!$I$2:$L$6,3,TRUE))</x:f>
      </x:c>
      <x:c r="M293" s="65" t="str">
        <x:f>IF($L293="","",$C293*$L293)</x:f>
      </x:c>
      <x:c r="N293" s="86" t="str">
        <x:f>IF($M293="","",ROUNDDOWN($C293+$M293,2))</x:f>
      </x:c>
      <x:c r="O293" s="74" t="str">
        <x:f>IF($N293="","",ROUNDDOWN(ROUNDDOWN($N293,2)*$E293,3))</x:f>
      </x:c>
      <x:c r="P293" s="77" t="str">
        <x:f>IF($L293="","",$I293*$L293)</x:f>
      </x:c>
      <x:c r="Q293" s="77" t="str">
        <x:f>IF($P293="","",$I293+$P293)</x:f>
      </x:c>
      <x:c r="R293" s="53" t="str">
        <x:f>IF($S293="Ready","Review and inform supplier","")</x:f>
      </x:c>
      <x:c r="S293" s="54" t="str">
        <x:f>IF(AND($A293="",$B293="",$C293=""),"",IF($A293="","Missing Assignment Number",IF($B293="","Select Job Title",IF($C293="","Enter Pay Rate",IF($F293="","Job Title not found","Ready")))))</x:f>
      </x:c>
      <x:c r="U293"/>
    </x:row>
    <x:row r="294" ht="22" customHeight="1">
      <x:c r="A294" s="32"/>
      <x:c r="B294" s="33"/>
      <x:c r="C294" s="59"/>
      <x:c r="D294" s="52" t="str">
        <x:f>IF($B294="","",IFERROR(VLOOKUP($B294,'Data'!$A$2:$C$113,3,FALSE),IF(OR(RIGHT(UPPER(TRIM(SUBSTITUTE(CLEAN($B294),CHAR(160)," "))),2)="P1",RIGHT(UPPER(TRIM(SUBSTITUTE(CLEAN($B294),CHAR(160)," "))),2)="P2",RIGHT(UPPER(TRIM(SUBSTITUTE(CLEAN($B294),CHAR(160)," "))),2)="P3",RIGHT(UPPER(TRIM(SUBSTITUTE(CLEAN($B294),CHAR(160)," "))),2)="P4",RIGHT(UPPER(TRIM(SUBSTITUTE(CLEAN($B294),CHAR(160)," "))),2)="PS",ISNUMBER(SEARCH("INDUSTRIAL HYGIENIST",UPPER(TRIM(SUBSTITUTE(CLEAN($B294),CHAR(160)," ")))))),"PS","GS")))</x:f>
      </x:c>
      <x:c r="E294" s="62" t="str">
        <x:f>IF($D294="","",IF($D294="PS",'Data'!$O$5,'Data'!$O$4))</x:f>
      </x:c>
      <x:c r="F294" s="53" t="str">
        <x:f>IF($B294="","",IFERROR(VLOOKUP($B294,'Data'!$A$2:$B$113,2,FALSE),IF(ISNUMBER(SEARCH("INDUSTRIAL HYGIENIST",UPPER(TRIM(SUBSTITUTE(CLEAN($B294),CHAR(160)," "))))),IF(OR(ISNUMBER(SEARCH("P2",UPPER(TRIM(SUBSTITUTE(CLEAN($B294),CHAR(160)," "))))),ISNUMBER(SEARCH(" II "," "&amp;UPPER(TRIM(SUBSTITUTE(CLEAN($B294),CHAR(160)," ")))&amp;" ")),ISNUMBER(SEARCH(" 2 "," "&amp;UPPER(TRIM(SUBSTITUTE(CLEAN($B294),CHAR(160)," ")))&amp;" "))),"H","G"),"")))</x:f>
      </x:c>
      <x:c r="G294" s="65" t="str">
        <x:f>IF($F294="","",IFERROR(VLOOKUP($F294,'Data'!$D$2:$G$14,3,FALSE),""))</x:f>
      </x:c>
      <x:c r="H294" s="65" t="str">
        <x:f>IF($G294="","",$G294/'Data'!$O$2/'Data'!$O$3)</x:f>
      </x:c>
      <x:c r="I294" s="65" t="str">
        <x:f>IF(OR($B294="",$C294=""),"",$C294*'Data'!$O$2*'Data'!$O$3)</x:f>
      </x:c>
      <x:c r="J294" s="68" t="str">
        <x:f>IF(OR($I294="",$G294=""),"",$I294/$G294)</x:f>
      </x:c>
      <x:c r="K294" s="53" t="str">
        <x:f>IF($J294="","",VLOOKUP($J294,'Data'!$I$2:$L$6,2,TRUE))</x:f>
      </x:c>
      <x:c r="L294" s="71" t="str">
        <x:f>IF($J294="","",VLOOKUP($J294,'Data'!$I$2:$L$6,3,TRUE))</x:f>
      </x:c>
      <x:c r="M294" s="65" t="str">
        <x:f>IF($L294="","",$C294*$L294)</x:f>
      </x:c>
      <x:c r="N294" s="86" t="str">
        <x:f>IF($M294="","",ROUNDDOWN($C294+$M294,2))</x:f>
      </x:c>
      <x:c r="O294" s="74" t="str">
        <x:f>IF($N294="","",ROUNDDOWN(ROUNDDOWN($N294,2)*$E294,3))</x:f>
      </x:c>
      <x:c r="P294" s="77" t="str">
        <x:f>IF($L294="","",$I294*$L294)</x:f>
      </x:c>
      <x:c r="Q294" s="77" t="str">
        <x:f>IF($P294="","",$I294+$P294)</x:f>
      </x:c>
      <x:c r="R294" s="53" t="str">
        <x:f>IF($S294="Ready","Review and inform supplier","")</x:f>
      </x:c>
      <x:c r="S294" s="54" t="str">
        <x:f>IF(AND($A294="",$B294="",$C294=""),"",IF($A294="","Missing Assignment Number",IF($B294="","Select Job Title",IF($C294="","Enter Pay Rate",IF($F294="","Job Title not found","Ready")))))</x:f>
      </x:c>
      <x:c r="U294"/>
    </x:row>
    <x:row r="295" ht="22" customHeight="1">
      <x:c r="A295" s="32"/>
      <x:c r="B295" s="33"/>
      <x:c r="C295" s="59"/>
      <x:c r="D295" s="52" t="str">
        <x:f>IF($B295="","",IFERROR(VLOOKUP($B295,'Data'!$A$2:$C$113,3,FALSE),IF(OR(RIGHT(UPPER(TRIM(SUBSTITUTE(CLEAN($B295),CHAR(160)," "))),2)="P1",RIGHT(UPPER(TRIM(SUBSTITUTE(CLEAN($B295),CHAR(160)," "))),2)="P2",RIGHT(UPPER(TRIM(SUBSTITUTE(CLEAN($B295),CHAR(160)," "))),2)="P3",RIGHT(UPPER(TRIM(SUBSTITUTE(CLEAN($B295),CHAR(160)," "))),2)="P4",RIGHT(UPPER(TRIM(SUBSTITUTE(CLEAN($B295),CHAR(160)," "))),2)="PS",ISNUMBER(SEARCH("INDUSTRIAL HYGIENIST",UPPER(TRIM(SUBSTITUTE(CLEAN($B295),CHAR(160)," ")))))),"PS","GS")))</x:f>
      </x:c>
      <x:c r="E295" s="62" t="str">
        <x:f>IF($D295="","",IF($D295="PS",'Data'!$O$5,'Data'!$O$4))</x:f>
      </x:c>
      <x:c r="F295" s="53" t="str">
        <x:f>IF($B295="","",IFERROR(VLOOKUP($B295,'Data'!$A$2:$B$113,2,FALSE),IF(ISNUMBER(SEARCH("INDUSTRIAL HYGIENIST",UPPER(TRIM(SUBSTITUTE(CLEAN($B295),CHAR(160)," "))))),IF(OR(ISNUMBER(SEARCH("P2",UPPER(TRIM(SUBSTITUTE(CLEAN($B295),CHAR(160)," "))))),ISNUMBER(SEARCH(" II "," "&amp;UPPER(TRIM(SUBSTITUTE(CLEAN($B295),CHAR(160)," ")))&amp;" ")),ISNUMBER(SEARCH(" 2 "," "&amp;UPPER(TRIM(SUBSTITUTE(CLEAN($B295),CHAR(160)," ")))&amp;" "))),"H","G"),"")))</x:f>
      </x:c>
      <x:c r="G295" s="65" t="str">
        <x:f>IF($F295="","",IFERROR(VLOOKUP($F295,'Data'!$D$2:$G$14,3,FALSE),""))</x:f>
      </x:c>
      <x:c r="H295" s="65" t="str">
        <x:f>IF($G295="","",$G295/'Data'!$O$2/'Data'!$O$3)</x:f>
      </x:c>
      <x:c r="I295" s="65" t="str">
        <x:f>IF(OR($B295="",$C295=""),"",$C295*'Data'!$O$2*'Data'!$O$3)</x:f>
      </x:c>
      <x:c r="J295" s="68" t="str">
        <x:f>IF(OR($I295="",$G295=""),"",$I295/$G295)</x:f>
      </x:c>
      <x:c r="K295" s="53" t="str">
        <x:f>IF($J295="","",VLOOKUP($J295,'Data'!$I$2:$L$6,2,TRUE))</x:f>
      </x:c>
      <x:c r="L295" s="71" t="str">
        <x:f>IF($J295="","",VLOOKUP($J295,'Data'!$I$2:$L$6,3,TRUE))</x:f>
      </x:c>
      <x:c r="M295" s="65" t="str">
        <x:f>IF($L295="","",$C295*$L295)</x:f>
      </x:c>
      <x:c r="N295" s="86" t="str">
        <x:f>IF($M295="","",ROUNDDOWN($C295+$M295,2))</x:f>
      </x:c>
      <x:c r="O295" s="74" t="str">
        <x:f>IF($N295="","",ROUNDDOWN(ROUNDDOWN($N295,2)*$E295,3))</x:f>
      </x:c>
      <x:c r="P295" s="77" t="str">
        <x:f>IF($L295="","",$I295*$L295)</x:f>
      </x:c>
      <x:c r="Q295" s="77" t="str">
        <x:f>IF($P295="","",$I295+$P295)</x:f>
      </x:c>
      <x:c r="R295" s="53" t="str">
        <x:f>IF($S295="Ready","Review and inform supplier","")</x:f>
      </x:c>
      <x:c r="S295" s="54" t="str">
        <x:f>IF(AND($A295="",$B295="",$C295=""),"",IF($A295="","Missing Assignment Number",IF($B295="","Select Job Title",IF($C295="","Enter Pay Rate",IF($F295="","Job Title not found","Ready")))))</x:f>
      </x:c>
      <x:c r="U295"/>
    </x:row>
    <x:row r="296" ht="22" customHeight="1">
      <x:c r="A296" s="32"/>
      <x:c r="B296" s="33"/>
      <x:c r="C296" s="59"/>
      <x:c r="D296" s="52" t="str">
        <x:f>IF($B296="","",IFERROR(VLOOKUP($B296,'Data'!$A$2:$C$113,3,FALSE),IF(OR(RIGHT(UPPER(TRIM(SUBSTITUTE(CLEAN($B296),CHAR(160)," "))),2)="P1",RIGHT(UPPER(TRIM(SUBSTITUTE(CLEAN($B296),CHAR(160)," "))),2)="P2",RIGHT(UPPER(TRIM(SUBSTITUTE(CLEAN($B296),CHAR(160)," "))),2)="P3",RIGHT(UPPER(TRIM(SUBSTITUTE(CLEAN($B296),CHAR(160)," "))),2)="P4",RIGHT(UPPER(TRIM(SUBSTITUTE(CLEAN($B296),CHAR(160)," "))),2)="PS",ISNUMBER(SEARCH("INDUSTRIAL HYGIENIST",UPPER(TRIM(SUBSTITUTE(CLEAN($B296),CHAR(160)," ")))))),"PS","GS")))</x:f>
      </x:c>
      <x:c r="E296" s="62" t="str">
        <x:f>IF($D296="","",IF($D296="PS",'Data'!$O$5,'Data'!$O$4))</x:f>
      </x:c>
      <x:c r="F296" s="53" t="str">
        <x:f>IF($B296="","",IFERROR(VLOOKUP($B296,'Data'!$A$2:$B$113,2,FALSE),IF(ISNUMBER(SEARCH("INDUSTRIAL HYGIENIST",UPPER(TRIM(SUBSTITUTE(CLEAN($B296),CHAR(160)," "))))),IF(OR(ISNUMBER(SEARCH("P2",UPPER(TRIM(SUBSTITUTE(CLEAN($B296),CHAR(160)," "))))),ISNUMBER(SEARCH(" II "," "&amp;UPPER(TRIM(SUBSTITUTE(CLEAN($B296),CHAR(160)," ")))&amp;" ")),ISNUMBER(SEARCH(" 2 "," "&amp;UPPER(TRIM(SUBSTITUTE(CLEAN($B296),CHAR(160)," ")))&amp;" "))),"H","G"),"")))</x:f>
      </x:c>
      <x:c r="G296" s="65" t="str">
        <x:f>IF($F296="","",IFERROR(VLOOKUP($F296,'Data'!$D$2:$G$14,3,FALSE),""))</x:f>
      </x:c>
      <x:c r="H296" s="65" t="str">
        <x:f>IF($G296="","",$G296/'Data'!$O$2/'Data'!$O$3)</x:f>
      </x:c>
      <x:c r="I296" s="65" t="str">
        <x:f>IF(OR($B296="",$C296=""),"",$C296*'Data'!$O$2*'Data'!$O$3)</x:f>
      </x:c>
      <x:c r="J296" s="68" t="str">
        <x:f>IF(OR($I296="",$G296=""),"",$I296/$G296)</x:f>
      </x:c>
      <x:c r="K296" s="53" t="str">
        <x:f>IF($J296="","",VLOOKUP($J296,'Data'!$I$2:$L$6,2,TRUE))</x:f>
      </x:c>
      <x:c r="L296" s="71" t="str">
        <x:f>IF($J296="","",VLOOKUP($J296,'Data'!$I$2:$L$6,3,TRUE))</x:f>
      </x:c>
      <x:c r="M296" s="65" t="str">
        <x:f>IF($L296="","",$C296*$L296)</x:f>
      </x:c>
      <x:c r="N296" s="86" t="str">
        <x:f>IF($M296="","",ROUNDDOWN($C296+$M296,2))</x:f>
      </x:c>
      <x:c r="O296" s="74" t="str">
        <x:f>IF($N296="","",ROUNDDOWN(ROUNDDOWN($N296,2)*$E296,3))</x:f>
      </x:c>
      <x:c r="P296" s="77" t="str">
        <x:f>IF($L296="","",$I296*$L296)</x:f>
      </x:c>
      <x:c r="Q296" s="77" t="str">
        <x:f>IF($P296="","",$I296+$P296)</x:f>
      </x:c>
      <x:c r="R296" s="53" t="str">
        <x:f>IF($S296="Ready","Review and inform supplier","")</x:f>
      </x:c>
      <x:c r="S296" s="54" t="str">
        <x:f>IF(AND($A296="",$B296="",$C296=""),"",IF($A296="","Missing Assignment Number",IF($B296="","Select Job Title",IF($C296="","Enter Pay Rate",IF($F296="","Job Title not found","Ready")))))</x:f>
      </x:c>
      <x:c r="U296"/>
    </x:row>
    <x:row r="297" ht="22" customHeight="1">
      <x:c r="A297" s="32"/>
      <x:c r="B297" s="33"/>
      <x:c r="C297" s="59"/>
      <x:c r="D297" s="52" t="str">
        <x:f>IF($B297="","",IFERROR(VLOOKUP($B297,'Data'!$A$2:$C$113,3,FALSE),IF(OR(RIGHT(UPPER(TRIM(SUBSTITUTE(CLEAN($B297),CHAR(160)," "))),2)="P1",RIGHT(UPPER(TRIM(SUBSTITUTE(CLEAN($B297),CHAR(160)," "))),2)="P2",RIGHT(UPPER(TRIM(SUBSTITUTE(CLEAN($B297),CHAR(160)," "))),2)="P3",RIGHT(UPPER(TRIM(SUBSTITUTE(CLEAN($B297),CHAR(160)," "))),2)="P4",RIGHT(UPPER(TRIM(SUBSTITUTE(CLEAN($B297),CHAR(160)," "))),2)="PS",ISNUMBER(SEARCH("INDUSTRIAL HYGIENIST",UPPER(TRIM(SUBSTITUTE(CLEAN($B297),CHAR(160)," ")))))),"PS","GS")))</x:f>
      </x:c>
      <x:c r="E297" s="62" t="str">
        <x:f>IF($D297="","",IF($D297="PS",'Data'!$O$5,'Data'!$O$4))</x:f>
      </x:c>
      <x:c r="F297" s="53" t="str">
        <x:f>IF($B297="","",IFERROR(VLOOKUP($B297,'Data'!$A$2:$B$113,2,FALSE),IF(ISNUMBER(SEARCH("INDUSTRIAL HYGIENIST",UPPER(TRIM(SUBSTITUTE(CLEAN($B297),CHAR(160)," "))))),IF(OR(ISNUMBER(SEARCH("P2",UPPER(TRIM(SUBSTITUTE(CLEAN($B297),CHAR(160)," "))))),ISNUMBER(SEARCH(" II "," "&amp;UPPER(TRIM(SUBSTITUTE(CLEAN($B297),CHAR(160)," ")))&amp;" ")),ISNUMBER(SEARCH(" 2 "," "&amp;UPPER(TRIM(SUBSTITUTE(CLEAN($B297),CHAR(160)," ")))&amp;" "))),"H","G"),"")))</x:f>
      </x:c>
      <x:c r="G297" s="65" t="str">
        <x:f>IF($F297="","",IFERROR(VLOOKUP($F297,'Data'!$D$2:$G$14,3,FALSE),""))</x:f>
      </x:c>
      <x:c r="H297" s="65" t="str">
        <x:f>IF($G297="","",$G297/'Data'!$O$2/'Data'!$O$3)</x:f>
      </x:c>
      <x:c r="I297" s="65" t="str">
        <x:f>IF(OR($B297="",$C297=""),"",$C297*'Data'!$O$2*'Data'!$O$3)</x:f>
      </x:c>
      <x:c r="J297" s="68" t="str">
        <x:f>IF(OR($I297="",$G297=""),"",$I297/$G297)</x:f>
      </x:c>
      <x:c r="K297" s="53" t="str">
        <x:f>IF($J297="","",VLOOKUP($J297,'Data'!$I$2:$L$6,2,TRUE))</x:f>
      </x:c>
      <x:c r="L297" s="71" t="str">
        <x:f>IF($J297="","",VLOOKUP($J297,'Data'!$I$2:$L$6,3,TRUE))</x:f>
      </x:c>
      <x:c r="M297" s="65" t="str">
        <x:f>IF($L297="","",$C297*$L297)</x:f>
      </x:c>
      <x:c r="N297" s="86" t="str">
        <x:f>IF($M297="","",ROUNDDOWN($C297+$M297,2))</x:f>
      </x:c>
      <x:c r="O297" s="74" t="str">
        <x:f>IF($N297="","",ROUNDDOWN(ROUNDDOWN($N297,2)*$E297,3))</x:f>
      </x:c>
      <x:c r="P297" s="77" t="str">
        <x:f>IF($L297="","",$I297*$L297)</x:f>
      </x:c>
      <x:c r="Q297" s="77" t="str">
        <x:f>IF($P297="","",$I297+$P297)</x:f>
      </x:c>
      <x:c r="R297" s="53" t="str">
        <x:f>IF($S297="Ready","Review and inform supplier","")</x:f>
      </x:c>
      <x:c r="S297" s="54" t="str">
        <x:f>IF(AND($A297="",$B297="",$C297=""),"",IF($A297="","Missing Assignment Number",IF($B297="","Select Job Title",IF($C297="","Enter Pay Rate",IF($F297="","Job Title not found","Ready")))))</x:f>
      </x:c>
      <x:c r="U297"/>
    </x:row>
    <x:row r="298" ht="22" customHeight="1">
      <x:c r="A298" s="32"/>
      <x:c r="B298" s="33"/>
      <x:c r="C298" s="59"/>
      <x:c r="D298" s="52" t="str">
        <x:f>IF($B298="","",IFERROR(VLOOKUP($B298,'Data'!$A$2:$C$113,3,FALSE),IF(OR(RIGHT(UPPER(TRIM(SUBSTITUTE(CLEAN($B298),CHAR(160)," "))),2)="P1",RIGHT(UPPER(TRIM(SUBSTITUTE(CLEAN($B298),CHAR(160)," "))),2)="P2",RIGHT(UPPER(TRIM(SUBSTITUTE(CLEAN($B298),CHAR(160)," "))),2)="P3",RIGHT(UPPER(TRIM(SUBSTITUTE(CLEAN($B298),CHAR(160)," "))),2)="P4",RIGHT(UPPER(TRIM(SUBSTITUTE(CLEAN($B298),CHAR(160)," "))),2)="PS",ISNUMBER(SEARCH("INDUSTRIAL HYGIENIST",UPPER(TRIM(SUBSTITUTE(CLEAN($B298),CHAR(160)," ")))))),"PS","GS")))</x:f>
      </x:c>
      <x:c r="E298" s="62" t="str">
        <x:f>IF($D298="","",IF($D298="PS",'Data'!$O$5,'Data'!$O$4))</x:f>
      </x:c>
      <x:c r="F298" s="53" t="str">
        <x:f>IF($B298="","",IFERROR(VLOOKUP($B298,'Data'!$A$2:$B$113,2,FALSE),IF(ISNUMBER(SEARCH("INDUSTRIAL HYGIENIST",UPPER(TRIM(SUBSTITUTE(CLEAN($B298),CHAR(160)," "))))),IF(OR(ISNUMBER(SEARCH("P2",UPPER(TRIM(SUBSTITUTE(CLEAN($B298),CHAR(160)," "))))),ISNUMBER(SEARCH(" II "," "&amp;UPPER(TRIM(SUBSTITUTE(CLEAN($B298),CHAR(160)," ")))&amp;" ")),ISNUMBER(SEARCH(" 2 "," "&amp;UPPER(TRIM(SUBSTITUTE(CLEAN($B298),CHAR(160)," ")))&amp;" "))),"H","G"),"")))</x:f>
      </x:c>
      <x:c r="G298" s="65" t="str">
        <x:f>IF($F298="","",IFERROR(VLOOKUP($F298,'Data'!$D$2:$G$14,3,FALSE),""))</x:f>
      </x:c>
      <x:c r="H298" s="65" t="str">
        <x:f>IF($G298="","",$G298/'Data'!$O$2/'Data'!$O$3)</x:f>
      </x:c>
      <x:c r="I298" s="65" t="str">
        <x:f>IF(OR($B298="",$C298=""),"",$C298*'Data'!$O$2*'Data'!$O$3)</x:f>
      </x:c>
      <x:c r="J298" s="68" t="str">
        <x:f>IF(OR($I298="",$G298=""),"",$I298/$G298)</x:f>
      </x:c>
      <x:c r="K298" s="53" t="str">
        <x:f>IF($J298="","",VLOOKUP($J298,'Data'!$I$2:$L$6,2,TRUE))</x:f>
      </x:c>
      <x:c r="L298" s="71" t="str">
        <x:f>IF($J298="","",VLOOKUP($J298,'Data'!$I$2:$L$6,3,TRUE))</x:f>
      </x:c>
      <x:c r="M298" s="65" t="str">
        <x:f>IF($L298="","",$C298*$L298)</x:f>
      </x:c>
      <x:c r="N298" s="86" t="str">
        <x:f>IF($M298="","",ROUNDDOWN($C298+$M298,2))</x:f>
      </x:c>
      <x:c r="O298" s="74" t="str">
        <x:f>IF($N298="","",ROUNDDOWN(ROUNDDOWN($N298,2)*$E298,3))</x:f>
      </x:c>
      <x:c r="P298" s="77" t="str">
        <x:f>IF($L298="","",$I298*$L298)</x:f>
      </x:c>
      <x:c r="Q298" s="77" t="str">
        <x:f>IF($P298="","",$I298+$P298)</x:f>
      </x:c>
      <x:c r="R298" s="53" t="str">
        <x:f>IF($S298="Ready","Review and inform supplier","")</x:f>
      </x:c>
      <x:c r="S298" s="54" t="str">
        <x:f>IF(AND($A298="",$B298="",$C298=""),"",IF($A298="","Missing Assignment Number",IF($B298="","Select Job Title",IF($C298="","Enter Pay Rate",IF($F298="","Job Title not found","Ready")))))</x:f>
      </x:c>
      <x:c r="U298"/>
    </x:row>
    <x:row r="299" ht="22" customHeight="1">
      <x:c r="A299" s="32"/>
      <x:c r="B299" s="33"/>
      <x:c r="C299" s="59"/>
      <x:c r="D299" s="52" t="str">
        <x:f>IF($B299="","",IFERROR(VLOOKUP($B299,'Data'!$A$2:$C$113,3,FALSE),IF(OR(RIGHT(UPPER(TRIM(SUBSTITUTE(CLEAN($B299),CHAR(160)," "))),2)="P1",RIGHT(UPPER(TRIM(SUBSTITUTE(CLEAN($B299),CHAR(160)," "))),2)="P2",RIGHT(UPPER(TRIM(SUBSTITUTE(CLEAN($B299),CHAR(160)," "))),2)="P3",RIGHT(UPPER(TRIM(SUBSTITUTE(CLEAN($B299),CHAR(160)," "))),2)="P4",RIGHT(UPPER(TRIM(SUBSTITUTE(CLEAN($B299),CHAR(160)," "))),2)="PS",ISNUMBER(SEARCH("INDUSTRIAL HYGIENIST",UPPER(TRIM(SUBSTITUTE(CLEAN($B299),CHAR(160)," ")))))),"PS","GS")))</x:f>
      </x:c>
      <x:c r="E299" s="62" t="str">
        <x:f>IF($D299="","",IF($D299="PS",'Data'!$O$5,'Data'!$O$4))</x:f>
      </x:c>
      <x:c r="F299" s="53" t="str">
        <x:f>IF($B299="","",IFERROR(VLOOKUP($B299,'Data'!$A$2:$B$113,2,FALSE),IF(ISNUMBER(SEARCH("INDUSTRIAL HYGIENIST",UPPER(TRIM(SUBSTITUTE(CLEAN($B299),CHAR(160)," "))))),IF(OR(ISNUMBER(SEARCH("P2",UPPER(TRIM(SUBSTITUTE(CLEAN($B299),CHAR(160)," "))))),ISNUMBER(SEARCH(" II "," "&amp;UPPER(TRIM(SUBSTITUTE(CLEAN($B299),CHAR(160)," ")))&amp;" ")),ISNUMBER(SEARCH(" 2 "," "&amp;UPPER(TRIM(SUBSTITUTE(CLEAN($B299),CHAR(160)," ")))&amp;" "))),"H","G"),"")))</x:f>
      </x:c>
      <x:c r="G299" s="65" t="str">
        <x:f>IF($F299="","",IFERROR(VLOOKUP($F299,'Data'!$D$2:$G$14,3,FALSE),""))</x:f>
      </x:c>
      <x:c r="H299" s="65" t="str">
        <x:f>IF($G299="","",$G299/'Data'!$O$2/'Data'!$O$3)</x:f>
      </x:c>
      <x:c r="I299" s="65" t="str">
        <x:f>IF(OR($B299="",$C299=""),"",$C299*'Data'!$O$2*'Data'!$O$3)</x:f>
      </x:c>
      <x:c r="J299" s="68" t="str">
        <x:f>IF(OR($I299="",$G299=""),"",$I299/$G299)</x:f>
      </x:c>
      <x:c r="K299" s="53" t="str">
        <x:f>IF($J299="","",VLOOKUP($J299,'Data'!$I$2:$L$6,2,TRUE))</x:f>
      </x:c>
      <x:c r="L299" s="71" t="str">
        <x:f>IF($J299="","",VLOOKUP($J299,'Data'!$I$2:$L$6,3,TRUE))</x:f>
      </x:c>
      <x:c r="M299" s="65" t="str">
        <x:f>IF($L299="","",$C299*$L299)</x:f>
      </x:c>
      <x:c r="N299" s="86" t="str">
        <x:f>IF($M299="","",ROUNDDOWN($C299+$M299,2))</x:f>
      </x:c>
      <x:c r="O299" s="74" t="str">
        <x:f>IF($N299="","",ROUNDDOWN(ROUNDDOWN($N299,2)*$E299,3))</x:f>
      </x:c>
      <x:c r="P299" s="77" t="str">
        <x:f>IF($L299="","",$I299*$L299)</x:f>
      </x:c>
      <x:c r="Q299" s="77" t="str">
        <x:f>IF($P299="","",$I299+$P299)</x:f>
      </x:c>
      <x:c r="R299" s="53" t="str">
        <x:f>IF($S299="Ready","Review and inform supplier","")</x:f>
      </x:c>
      <x:c r="S299" s="54" t="str">
        <x:f>IF(AND($A299="",$B299="",$C299=""),"",IF($A299="","Missing Assignment Number",IF($B299="","Select Job Title",IF($C299="","Enter Pay Rate",IF($F299="","Job Title not found","Ready")))))</x:f>
      </x:c>
      <x:c r="U299"/>
    </x:row>
    <x:row r="300" ht="22" customHeight="1">
      <x:c r="A300" s="32"/>
      <x:c r="B300" s="33"/>
      <x:c r="C300" s="59"/>
      <x:c r="D300" s="52" t="str">
        <x:f>IF($B300="","",IFERROR(VLOOKUP($B300,'Data'!$A$2:$C$113,3,FALSE),IF(OR(RIGHT(UPPER(TRIM(SUBSTITUTE(CLEAN($B300),CHAR(160)," "))),2)="P1",RIGHT(UPPER(TRIM(SUBSTITUTE(CLEAN($B300),CHAR(160)," "))),2)="P2",RIGHT(UPPER(TRIM(SUBSTITUTE(CLEAN($B300),CHAR(160)," "))),2)="P3",RIGHT(UPPER(TRIM(SUBSTITUTE(CLEAN($B300),CHAR(160)," "))),2)="P4",RIGHT(UPPER(TRIM(SUBSTITUTE(CLEAN($B300),CHAR(160)," "))),2)="PS",ISNUMBER(SEARCH("INDUSTRIAL HYGIENIST",UPPER(TRIM(SUBSTITUTE(CLEAN($B300),CHAR(160)," ")))))),"PS","GS")))</x:f>
      </x:c>
      <x:c r="E300" s="62" t="str">
        <x:f>IF($D300="","",IF($D300="PS",'Data'!$O$5,'Data'!$O$4))</x:f>
      </x:c>
      <x:c r="F300" s="53" t="str">
        <x:f>IF($B300="","",IFERROR(VLOOKUP($B300,'Data'!$A$2:$B$113,2,FALSE),IF(ISNUMBER(SEARCH("INDUSTRIAL HYGIENIST",UPPER(TRIM(SUBSTITUTE(CLEAN($B300),CHAR(160)," "))))),IF(OR(ISNUMBER(SEARCH("P2",UPPER(TRIM(SUBSTITUTE(CLEAN($B300),CHAR(160)," "))))),ISNUMBER(SEARCH(" II "," "&amp;UPPER(TRIM(SUBSTITUTE(CLEAN($B300),CHAR(160)," ")))&amp;" ")),ISNUMBER(SEARCH(" 2 "," "&amp;UPPER(TRIM(SUBSTITUTE(CLEAN($B300),CHAR(160)," ")))&amp;" "))),"H","G"),"")))</x:f>
      </x:c>
      <x:c r="G300" s="65" t="str">
        <x:f>IF($F300="","",IFERROR(VLOOKUP($F300,'Data'!$D$2:$G$14,3,FALSE),""))</x:f>
      </x:c>
      <x:c r="H300" s="65" t="str">
        <x:f>IF($G300="","",$G300/'Data'!$O$2/'Data'!$O$3)</x:f>
      </x:c>
      <x:c r="I300" s="65" t="str">
        <x:f>IF(OR($B300="",$C300=""),"",$C300*'Data'!$O$2*'Data'!$O$3)</x:f>
      </x:c>
      <x:c r="J300" s="68" t="str">
        <x:f>IF(OR($I300="",$G300=""),"",$I300/$G300)</x:f>
      </x:c>
      <x:c r="K300" s="53" t="str">
        <x:f>IF($J300="","",VLOOKUP($J300,'Data'!$I$2:$L$6,2,TRUE))</x:f>
      </x:c>
      <x:c r="L300" s="71" t="str">
        <x:f>IF($J300="","",VLOOKUP($J300,'Data'!$I$2:$L$6,3,TRUE))</x:f>
      </x:c>
      <x:c r="M300" s="65" t="str">
        <x:f>IF($L300="","",$C300*$L300)</x:f>
      </x:c>
      <x:c r="N300" s="86" t="str">
        <x:f>IF($M300="","",ROUNDDOWN($C300+$M300,2))</x:f>
      </x:c>
      <x:c r="O300" s="74" t="str">
        <x:f>IF($N300="","",ROUNDDOWN(ROUNDDOWN($N300,2)*$E300,3))</x:f>
      </x:c>
      <x:c r="P300" s="77" t="str">
        <x:f>IF($L300="","",$I300*$L300)</x:f>
      </x:c>
      <x:c r="Q300" s="77" t="str">
        <x:f>IF($P300="","",$I300+$P300)</x:f>
      </x:c>
      <x:c r="R300" s="53" t="str">
        <x:f>IF($S300="Ready","Review and inform supplier","")</x:f>
      </x:c>
      <x:c r="S300" s="54" t="str">
        <x:f>IF(AND($A300="",$B300="",$C300=""),"",IF($A300="","Missing Assignment Number",IF($B300="","Select Job Title",IF($C300="","Enter Pay Rate",IF($F300="","Job Title not found","Ready")))))</x:f>
      </x:c>
      <x:c r="U300"/>
    </x:row>
    <x:row r="301" ht="22" customHeight="1">
      <x:c r="A301" s="32"/>
      <x:c r="B301" s="33"/>
      <x:c r="C301" s="59"/>
      <x:c r="D301" s="52" t="str">
        <x:f>IF($B301="","",IFERROR(VLOOKUP($B301,'Data'!$A$2:$C$113,3,FALSE),IF(OR(RIGHT(UPPER(TRIM(SUBSTITUTE(CLEAN($B301),CHAR(160)," "))),2)="P1",RIGHT(UPPER(TRIM(SUBSTITUTE(CLEAN($B301),CHAR(160)," "))),2)="P2",RIGHT(UPPER(TRIM(SUBSTITUTE(CLEAN($B301),CHAR(160)," "))),2)="P3",RIGHT(UPPER(TRIM(SUBSTITUTE(CLEAN($B301),CHAR(160)," "))),2)="P4",RIGHT(UPPER(TRIM(SUBSTITUTE(CLEAN($B301),CHAR(160)," "))),2)="PS",ISNUMBER(SEARCH("INDUSTRIAL HYGIENIST",UPPER(TRIM(SUBSTITUTE(CLEAN($B301),CHAR(160)," ")))))),"PS","GS")))</x:f>
      </x:c>
      <x:c r="E301" s="62" t="str">
        <x:f>IF($D301="","",IF($D301="PS",'Data'!$O$5,'Data'!$O$4))</x:f>
      </x:c>
      <x:c r="F301" s="53" t="str">
        <x:f>IF($B301="","",IFERROR(VLOOKUP($B301,'Data'!$A$2:$B$113,2,FALSE),IF(ISNUMBER(SEARCH("INDUSTRIAL HYGIENIST",UPPER(TRIM(SUBSTITUTE(CLEAN($B301),CHAR(160)," "))))),IF(OR(ISNUMBER(SEARCH("P2",UPPER(TRIM(SUBSTITUTE(CLEAN($B301),CHAR(160)," "))))),ISNUMBER(SEARCH(" II "," "&amp;UPPER(TRIM(SUBSTITUTE(CLEAN($B301),CHAR(160)," ")))&amp;" ")),ISNUMBER(SEARCH(" 2 "," "&amp;UPPER(TRIM(SUBSTITUTE(CLEAN($B301),CHAR(160)," ")))&amp;" "))),"H","G"),"")))</x:f>
      </x:c>
      <x:c r="G301" s="65" t="str">
        <x:f>IF($F301="","",IFERROR(VLOOKUP($F301,'Data'!$D$2:$G$14,3,FALSE),""))</x:f>
      </x:c>
      <x:c r="H301" s="65" t="str">
        <x:f>IF($G301="","",$G301/'Data'!$O$2/'Data'!$O$3)</x:f>
      </x:c>
      <x:c r="I301" s="65" t="str">
        <x:f>IF(OR($B301="",$C301=""),"",$C301*'Data'!$O$2*'Data'!$O$3)</x:f>
      </x:c>
      <x:c r="J301" s="68" t="str">
        <x:f>IF(OR($I301="",$G301=""),"",$I301/$G301)</x:f>
      </x:c>
      <x:c r="K301" s="53" t="str">
        <x:f>IF($J301="","",VLOOKUP($J301,'Data'!$I$2:$L$6,2,TRUE))</x:f>
      </x:c>
      <x:c r="L301" s="71" t="str">
        <x:f>IF($J301="","",VLOOKUP($J301,'Data'!$I$2:$L$6,3,TRUE))</x:f>
      </x:c>
      <x:c r="M301" s="65" t="str">
        <x:f>IF($L301="","",$C301*$L301)</x:f>
      </x:c>
      <x:c r="N301" s="86" t="str">
        <x:f>IF($M301="","",ROUNDDOWN($C301+$M301,2))</x:f>
      </x:c>
      <x:c r="O301" s="74" t="str">
        <x:f>IF($N301="","",ROUNDDOWN(ROUNDDOWN($N301,2)*$E301,3))</x:f>
      </x:c>
      <x:c r="P301" s="77" t="str">
        <x:f>IF($L301="","",$I301*$L301)</x:f>
      </x:c>
      <x:c r="Q301" s="77" t="str">
        <x:f>IF($P301="","",$I301+$P301)</x:f>
      </x:c>
      <x:c r="R301" s="53" t="str">
        <x:f>IF($S301="Ready","Review and inform supplier","")</x:f>
      </x:c>
      <x:c r="S301" s="54" t="str">
        <x:f>IF(AND($A301="",$B301="",$C301=""),"",IF($A301="","Missing Assignment Number",IF($B301="","Select Job Title",IF($C301="","Enter Pay Rate",IF($F301="","Job Title not found","Ready")))))</x:f>
      </x:c>
      <x:c r="U301"/>
    </x:row>
    <x:row r="302" ht="22" customHeight="1">
      <x:c r="A302" s="32"/>
      <x:c r="B302" s="33"/>
      <x:c r="C302" s="59"/>
      <x:c r="D302" s="52" t="str">
        <x:f>IF($B302="","",IFERROR(VLOOKUP($B302,'Data'!$A$2:$C$113,3,FALSE),IF(OR(RIGHT(UPPER(TRIM(SUBSTITUTE(CLEAN($B302),CHAR(160)," "))),2)="P1",RIGHT(UPPER(TRIM(SUBSTITUTE(CLEAN($B302),CHAR(160)," "))),2)="P2",RIGHT(UPPER(TRIM(SUBSTITUTE(CLEAN($B302),CHAR(160)," "))),2)="P3",RIGHT(UPPER(TRIM(SUBSTITUTE(CLEAN($B302),CHAR(160)," "))),2)="P4",RIGHT(UPPER(TRIM(SUBSTITUTE(CLEAN($B302),CHAR(160)," "))),2)="PS",ISNUMBER(SEARCH("INDUSTRIAL HYGIENIST",UPPER(TRIM(SUBSTITUTE(CLEAN($B302),CHAR(160)," ")))))),"PS","GS")))</x:f>
      </x:c>
      <x:c r="E302" s="62" t="str">
        <x:f>IF($D302="","",IF($D302="PS",'Data'!$O$5,'Data'!$O$4))</x:f>
      </x:c>
      <x:c r="F302" s="53" t="str">
        <x:f>IF($B302="","",IFERROR(VLOOKUP($B302,'Data'!$A$2:$B$113,2,FALSE),IF(ISNUMBER(SEARCH("INDUSTRIAL HYGIENIST",UPPER(TRIM(SUBSTITUTE(CLEAN($B302),CHAR(160)," "))))),IF(OR(ISNUMBER(SEARCH("P2",UPPER(TRIM(SUBSTITUTE(CLEAN($B302),CHAR(160)," "))))),ISNUMBER(SEARCH(" II "," "&amp;UPPER(TRIM(SUBSTITUTE(CLEAN($B302),CHAR(160)," ")))&amp;" ")),ISNUMBER(SEARCH(" 2 "," "&amp;UPPER(TRIM(SUBSTITUTE(CLEAN($B302),CHAR(160)," ")))&amp;" "))),"H","G"),"")))</x:f>
      </x:c>
      <x:c r="G302" s="65" t="str">
        <x:f>IF($F302="","",IFERROR(VLOOKUP($F302,'Data'!$D$2:$G$14,3,FALSE),""))</x:f>
      </x:c>
      <x:c r="H302" s="65" t="str">
        <x:f>IF($G302="","",$G302/'Data'!$O$2/'Data'!$O$3)</x:f>
      </x:c>
      <x:c r="I302" s="65" t="str">
        <x:f>IF(OR($B302="",$C302=""),"",$C302*'Data'!$O$2*'Data'!$O$3)</x:f>
      </x:c>
      <x:c r="J302" s="68" t="str">
        <x:f>IF(OR($I302="",$G302=""),"",$I302/$G302)</x:f>
      </x:c>
      <x:c r="K302" s="53" t="str">
        <x:f>IF($J302="","",VLOOKUP($J302,'Data'!$I$2:$L$6,2,TRUE))</x:f>
      </x:c>
      <x:c r="L302" s="71" t="str">
        <x:f>IF($J302="","",VLOOKUP($J302,'Data'!$I$2:$L$6,3,TRUE))</x:f>
      </x:c>
      <x:c r="M302" s="65" t="str">
        <x:f>IF($L302="","",$C302*$L302)</x:f>
      </x:c>
      <x:c r="N302" s="86" t="str">
        <x:f>IF($M302="","",ROUNDDOWN($C302+$M302,2))</x:f>
      </x:c>
      <x:c r="O302" s="74" t="str">
        <x:f>IF($N302="","",ROUNDDOWN(ROUNDDOWN($N302,2)*$E302,3))</x:f>
      </x:c>
      <x:c r="P302" s="77" t="str">
        <x:f>IF($L302="","",$I302*$L302)</x:f>
      </x:c>
      <x:c r="Q302" s="77" t="str">
        <x:f>IF($P302="","",$I302+$P302)</x:f>
      </x:c>
      <x:c r="R302" s="53" t="str">
        <x:f>IF($S302="Ready","Review and inform supplier","")</x:f>
      </x:c>
      <x:c r="S302" s="54" t="str">
        <x:f>IF(AND($A302="",$B302="",$C302=""),"",IF($A302="","Missing Assignment Number",IF($B302="","Select Job Title",IF($C302="","Enter Pay Rate",IF($F302="","Job Title not found","Ready")))))</x:f>
      </x:c>
      <x:c r="U302"/>
    </x:row>
    <x:row r="303" ht="22" customHeight="1">
      <x:c r="A303" s="32"/>
      <x:c r="B303" s="33"/>
      <x:c r="C303" s="59"/>
      <x:c r="D303" s="52" t="str">
        <x:f>IF($B303="","",IFERROR(VLOOKUP($B303,'Data'!$A$2:$C$113,3,FALSE),IF(OR(RIGHT(UPPER(TRIM(SUBSTITUTE(CLEAN($B303),CHAR(160)," "))),2)="P1",RIGHT(UPPER(TRIM(SUBSTITUTE(CLEAN($B303),CHAR(160)," "))),2)="P2",RIGHT(UPPER(TRIM(SUBSTITUTE(CLEAN($B303),CHAR(160)," "))),2)="P3",RIGHT(UPPER(TRIM(SUBSTITUTE(CLEAN($B303),CHAR(160)," "))),2)="P4",RIGHT(UPPER(TRIM(SUBSTITUTE(CLEAN($B303),CHAR(160)," "))),2)="PS",ISNUMBER(SEARCH("INDUSTRIAL HYGIENIST",UPPER(TRIM(SUBSTITUTE(CLEAN($B303),CHAR(160)," ")))))),"PS","GS")))</x:f>
      </x:c>
      <x:c r="E303" s="62" t="str">
        <x:f>IF($D303="","",IF($D303="PS",'Data'!$O$5,'Data'!$O$4))</x:f>
      </x:c>
      <x:c r="F303" s="53" t="str">
        <x:f>IF($B303="","",IFERROR(VLOOKUP($B303,'Data'!$A$2:$B$113,2,FALSE),IF(ISNUMBER(SEARCH("INDUSTRIAL HYGIENIST",UPPER(TRIM(SUBSTITUTE(CLEAN($B303),CHAR(160)," "))))),IF(OR(ISNUMBER(SEARCH("P2",UPPER(TRIM(SUBSTITUTE(CLEAN($B303),CHAR(160)," "))))),ISNUMBER(SEARCH(" II "," "&amp;UPPER(TRIM(SUBSTITUTE(CLEAN($B303),CHAR(160)," ")))&amp;" ")),ISNUMBER(SEARCH(" 2 "," "&amp;UPPER(TRIM(SUBSTITUTE(CLEAN($B303),CHAR(160)," ")))&amp;" "))),"H","G"),"")))</x:f>
      </x:c>
      <x:c r="G303" s="65" t="str">
        <x:f>IF($F303="","",IFERROR(VLOOKUP($F303,'Data'!$D$2:$G$14,3,FALSE),""))</x:f>
      </x:c>
      <x:c r="H303" s="65" t="str">
        <x:f>IF($G303="","",$G303/'Data'!$O$2/'Data'!$O$3)</x:f>
      </x:c>
      <x:c r="I303" s="65" t="str">
        <x:f>IF(OR($B303="",$C303=""),"",$C303*'Data'!$O$2*'Data'!$O$3)</x:f>
      </x:c>
      <x:c r="J303" s="68" t="str">
        <x:f>IF(OR($I303="",$G303=""),"",$I303/$G303)</x:f>
      </x:c>
      <x:c r="K303" s="53" t="str">
        <x:f>IF($J303="","",VLOOKUP($J303,'Data'!$I$2:$L$6,2,TRUE))</x:f>
      </x:c>
      <x:c r="L303" s="71" t="str">
        <x:f>IF($J303="","",VLOOKUP($J303,'Data'!$I$2:$L$6,3,TRUE))</x:f>
      </x:c>
      <x:c r="M303" s="65" t="str">
        <x:f>IF($L303="","",$C303*$L303)</x:f>
      </x:c>
      <x:c r="N303" s="86" t="str">
        <x:f>IF($M303="","",ROUNDDOWN($C303+$M303,2))</x:f>
      </x:c>
      <x:c r="O303" s="74" t="str">
        <x:f>IF($N303="","",ROUNDDOWN(ROUNDDOWN($N303,2)*$E303,3))</x:f>
      </x:c>
      <x:c r="P303" s="77" t="str">
        <x:f>IF($L303="","",$I303*$L303)</x:f>
      </x:c>
      <x:c r="Q303" s="77" t="str">
        <x:f>IF($P303="","",$I303+$P303)</x:f>
      </x:c>
      <x:c r="R303" s="53" t="str">
        <x:f>IF($S303="Ready","Review and inform supplier","")</x:f>
      </x:c>
      <x:c r="S303" s="54" t="str">
        <x:f>IF(AND($A303="",$B303="",$C303=""),"",IF($A303="","Missing Assignment Number",IF($B303="","Select Job Title",IF($C303="","Enter Pay Rate",IF($F303="","Job Title not found","Ready")))))</x:f>
      </x:c>
      <x:c r="U303"/>
    </x:row>
    <x:row r="304" ht="22" customHeight="1">
      <x:c r="A304" s="32"/>
      <x:c r="B304" s="33"/>
      <x:c r="C304" s="59"/>
      <x:c r="D304" s="52" t="str">
        <x:f>IF($B304="","",IFERROR(VLOOKUP($B304,'Data'!$A$2:$C$113,3,FALSE),IF(OR(RIGHT(UPPER(TRIM(SUBSTITUTE(CLEAN($B304),CHAR(160)," "))),2)="P1",RIGHT(UPPER(TRIM(SUBSTITUTE(CLEAN($B304),CHAR(160)," "))),2)="P2",RIGHT(UPPER(TRIM(SUBSTITUTE(CLEAN($B304),CHAR(160)," "))),2)="P3",RIGHT(UPPER(TRIM(SUBSTITUTE(CLEAN($B304),CHAR(160)," "))),2)="P4",RIGHT(UPPER(TRIM(SUBSTITUTE(CLEAN($B304),CHAR(160)," "))),2)="PS",ISNUMBER(SEARCH("INDUSTRIAL HYGIENIST",UPPER(TRIM(SUBSTITUTE(CLEAN($B304),CHAR(160)," ")))))),"PS","GS")))</x:f>
      </x:c>
      <x:c r="E304" s="62" t="str">
        <x:f>IF($D304="","",IF($D304="PS",'Data'!$O$5,'Data'!$O$4))</x:f>
      </x:c>
      <x:c r="F304" s="53" t="str">
        <x:f>IF($B304="","",IFERROR(VLOOKUP($B304,'Data'!$A$2:$B$113,2,FALSE),IF(ISNUMBER(SEARCH("INDUSTRIAL HYGIENIST",UPPER(TRIM(SUBSTITUTE(CLEAN($B304),CHAR(160)," "))))),IF(OR(ISNUMBER(SEARCH("P2",UPPER(TRIM(SUBSTITUTE(CLEAN($B304),CHAR(160)," "))))),ISNUMBER(SEARCH(" II "," "&amp;UPPER(TRIM(SUBSTITUTE(CLEAN($B304),CHAR(160)," ")))&amp;" ")),ISNUMBER(SEARCH(" 2 "," "&amp;UPPER(TRIM(SUBSTITUTE(CLEAN($B304),CHAR(160)," ")))&amp;" "))),"H","G"),"")))</x:f>
      </x:c>
      <x:c r="G304" s="65" t="str">
        <x:f>IF($F304="","",IFERROR(VLOOKUP($F304,'Data'!$D$2:$G$14,3,FALSE),""))</x:f>
      </x:c>
      <x:c r="H304" s="65" t="str">
        <x:f>IF($G304="","",$G304/'Data'!$O$2/'Data'!$O$3)</x:f>
      </x:c>
      <x:c r="I304" s="65" t="str">
        <x:f>IF(OR($B304="",$C304=""),"",$C304*'Data'!$O$2*'Data'!$O$3)</x:f>
      </x:c>
      <x:c r="J304" s="68" t="str">
        <x:f>IF(OR($I304="",$G304=""),"",$I304/$G304)</x:f>
      </x:c>
      <x:c r="K304" s="53" t="str">
        <x:f>IF($J304="","",VLOOKUP($J304,'Data'!$I$2:$L$6,2,TRUE))</x:f>
      </x:c>
      <x:c r="L304" s="71" t="str">
        <x:f>IF($J304="","",VLOOKUP($J304,'Data'!$I$2:$L$6,3,TRUE))</x:f>
      </x:c>
      <x:c r="M304" s="65" t="str">
        <x:f>IF($L304="","",$C304*$L304)</x:f>
      </x:c>
      <x:c r="N304" s="86" t="str">
        <x:f>IF($M304="","",ROUNDDOWN($C304+$M304,2))</x:f>
      </x:c>
      <x:c r="O304" s="74" t="str">
        <x:f>IF($N304="","",ROUNDDOWN(ROUNDDOWN($N304,2)*$E304,3))</x:f>
      </x:c>
      <x:c r="P304" s="77" t="str">
        <x:f>IF($L304="","",$I304*$L304)</x:f>
      </x:c>
      <x:c r="Q304" s="77" t="str">
        <x:f>IF($P304="","",$I304+$P304)</x:f>
      </x:c>
      <x:c r="R304" s="53" t="str">
        <x:f>IF($S304="Ready","Review and inform supplier","")</x:f>
      </x:c>
      <x:c r="S304" s="54" t="str">
        <x:f>IF(AND($A304="",$B304="",$C304=""),"",IF($A304="","Missing Assignment Number",IF($B304="","Select Job Title",IF($C304="","Enter Pay Rate",IF($F304="","Job Title not found","Ready")))))</x:f>
      </x:c>
      <x:c r="U304"/>
    </x:row>
    <x:row r="305" ht="22" customHeight="1">
      <x:c r="A305" s="32"/>
      <x:c r="B305" s="33"/>
      <x:c r="C305" s="59"/>
      <x:c r="D305" s="52" t="str">
        <x:f>IF($B305="","",IFERROR(VLOOKUP($B305,'Data'!$A$2:$C$113,3,FALSE),IF(OR(RIGHT(UPPER(TRIM(SUBSTITUTE(CLEAN($B305),CHAR(160)," "))),2)="P1",RIGHT(UPPER(TRIM(SUBSTITUTE(CLEAN($B305),CHAR(160)," "))),2)="P2",RIGHT(UPPER(TRIM(SUBSTITUTE(CLEAN($B305),CHAR(160)," "))),2)="P3",RIGHT(UPPER(TRIM(SUBSTITUTE(CLEAN($B305),CHAR(160)," "))),2)="P4",RIGHT(UPPER(TRIM(SUBSTITUTE(CLEAN($B305),CHAR(160)," "))),2)="PS",ISNUMBER(SEARCH("INDUSTRIAL HYGIENIST",UPPER(TRIM(SUBSTITUTE(CLEAN($B305),CHAR(160)," ")))))),"PS","GS")))</x:f>
      </x:c>
      <x:c r="E305" s="62" t="str">
        <x:f>IF($D305="","",IF($D305="PS",'Data'!$O$5,'Data'!$O$4))</x:f>
      </x:c>
      <x:c r="F305" s="53" t="str">
        <x:f>IF($B305="","",IFERROR(VLOOKUP($B305,'Data'!$A$2:$B$113,2,FALSE),IF(ISNUMBER(SEARCH("INDUSTRIAL HYGIENIST",UPPER(TRIM(SUBSTITUTE(CLEAN($B305),CHAR(160)," "))))),IF(OR(ISNUMBER(SEARCH("P2",UPPER(TRIM(SUBSTITUTE(CLEAN($B305),CHAR(160)," "))))),ISNUMBER(SEARCH(" II "," "&amp;UPPER(TRIM(SUBSTITUTE(CLEAN($B305),CHAR(160)," ")))&amp;" ")),ISNUMBER(SEARCH(" 2 "," "&amp;UPPER(TRIM(SUBSTITUTE(CLEAN($B305),CHAR(160)," ")))&amp;" "))),"H","G"),"")))</x:f>
      </x:c>
      <x:c r="G305" s="65" t="str">
        <x:f>IF($F305="","",IFERROR(VLOOKUP($F305,'Data'!$D$2:$G$14,3,FALSE),""))</x:f>
      </x:c>
      <x:c r="H305" s="65" t="str">
        <x:f>IF($G305="","",$G305/'Data'!$O$2/'Data'!$O$3)</x:f>
      </x:c>
      <x:c r="I305" s="65" t="str">
        <x:f>IF(OR($B305="",$C305=""),"",$C305*'Data'!$O$2*'Data'!$O$3)</x:f>
      </x:c>
      <x:c r="J305" s="68" t="str">
        <x:f>IF(OR($I305="",$G305=""),"",$I305/$G305)</x:f>
      </x:c>
      <x:c r="K305" s="53" t="str">
        <x:f>IF($J305="","",VLOOKUP($J305,'Data'!$I$2:$L$6,2,TRUE))</x:f>
      </x:c>
      <x:c r="L305" s="71" t="str">
        <x:f>IF($J305="","",VLOOKUP($J305,'Data'!$I$2:$L$6,3,TRUE))</x:f>
      </x:c>
      <x:c r="M305" s="65" t="str">
        <x:f>IF($L305="","",$C305*$L305)</x:f>
      </x:c>
      <x:c r="N305" s="86" t="str">
        <x:f>IF($M305="","",ROUNDDOWN($C305+$M305,2))</x:f>
      </x:c>
      <x:c r="O305" s="74" t="str">
        <x:f>IF($N305="","",ROUNDDOWN(ROUNDDOWN($N305,2)*$E305,3))</x:f>
      </x:c>
      <x:c r="P305" s="77" t="str">
        <x:f>IF($L305="","",$I305*$L305)</x:f>
      </x:c>
      <x:c r="Q305" s="77" t="str">
        <x:f>IF($P305="","",$I305+$P305)</x:f>
      </x:c>
      <x:c r="R305" s="53" t="str">
        <x:f>IF($S305="Ready","Review and inform supplier","")</x:f>
      </x:c>
      <x:c r="S305" s="54" t="str">
        <x:f>IF(AND($A305="",$B305="",$C305=""),"",IF($A305="","Missing Assignment Number",IF($B305="","Select Job Title",IF($C305="","Enter Pay Rate",IF($F305="","Job Title not found","Ready")))))</x:f>
      </x:c>
      <x:c r="U305"/>
    </x:row>
    <x:row r="306" ht="22" customHeight="1">
      <x:c r="A306" s="32"/>
      <x:c r="B306" s="33"/>
      <x:c r="C306" s="59"/>
      <x:c r="D306" s="52" t="str">
        <x:f>IF($B306="","",IFERROR(VLOOKUP($B306,'Data'!$A$2:$C$113,3,FALSE),IF(OR(RIGHT(UPPER(TRIM(SUBSTITUTE(CLEAN($B306),CHAR(160)," "))),2)="P1",RIGHT(UPPER(TRIM(SUBSTITUTE(CLEAN($B306),CHAR(160)," "))),2)="P2",RIGHT(UPPER(TRIM(SUBSTITUTE(CLEAN($B306),CHAR(160)," "))),2)="P3",RIGHT(UPPER(TRIM(SUBSTITUTE(CLEAN($B306),CHAR(160)," "))),2)="P4",RIGHT(UPPER(TRIM(SUBSTITUTE(CLEAN($B306),CHAR(160)," "))),2)="PS",ISNUMBER(SEARCH("INDUSTRIAL HYGIENIST",UPPER(TRIM(SUBSTITUTE(CLEAN($B306),CHAR(160)," ")))))),"PS","GS")))</x:f>
      </x:c>
      <x:c r="E306" s="62" t="str">
        <x:f>IF($D306="","",IF($D306="PS",'Data'!$O$5,'Data'!$O$4))</x:f>
      </x:c>
      <x:c r="F306" s="53" t="str">
        <x:f>IF($B306="","",IFERROR(VLOOKUP($B306,'Data'!$A$2:$B$113,2,FALSE),IF(ISNUMBER(SEARCH("INDUSTRIAL HYGIENIST",UPPER(TRIM(SUBSTITUTE(CLEAN($B306),CHAR(160)," "))))),IF(OR(ISNUMBER(SEARCH("P2",UPPER(TRIM(SUBSTITUTE(CLEAN($B306),CHAR(160)," "))))),ISNUMBER(SEARCH(" II "," "&amp;UPPER(TRIM(SUBSTITUTE(CLEAN($B306),CHAR(160)," ")))&amp;" ")),ISNUMBER(SEARCH(" 2 "," "&amp;UPPER(TRIM(SUBSTITUTE(CLEAN($B306),CHAR(160)," ")))&amp;" "))),"H","G"),"")))</x:f>
      </x:c>
      <x:c r="G306" s="65" t="str">
        <x:f>IF($F306="","",IFERROR(VLOOKUP($F306,'Data'!$D$2:$G$14,3,FALSE),""))</x:f>
      </x:c>
      <x:c r="H306" s="65" t="str">
        <x:f>IF($G306="","",$G306/'Data'!$O$2/'Data'!$O$3)</x:f>
      </x:c>
      <x:c r="I306" s="65" t="str">
        <x:f>IF(OR($B306="",$C306=""),"",$C306*'Data'!$O$2*'Data'!$O$3)</x:f>
      </x:c>
      <x:c r="J306" s="68" t="str">
        <x:f>IF(OR($I306="",$G306=""),"",$I306/$G306)</x:f>
      </x:c>
      <x:c r="K306" s="53" t="str">
        <x:f>IF($J306="","",VLOOKUP($J306,'Data'!$I$2:$L$6,2,TRUE))</x:f>
      </x:c>
      <x:c r="L306" s="71" t="str">
        <x:f>IF($J306="","",VLOOKUP($J306,'Data'!$I$2:$L$6,3,TRUE))</x:f>
      </x:c>
      <x:c r="M306" s="65" t="str">
        <x:f>IF($L306="","",$C306*$L306)</x:f>
      </x:c>
      <x:c r="N306" s="86" t="str">
        <x:f>IF($M306="","",ROUNDDOWN($C306+$M306,2))</x:f>
      </x:c>
      <x:c r="O306" s="74" t="str">
        <x:f>IF($N306="","",ROUNDDOWN(ROUNDDOWN($N306,2)*$E306,3))</x:f>
      </x:c>
      <x:c r="P306" s="77" t="str">
        <x:f>IF($L306="","",$I306*$L306)</x:f>
      </x:c>
      <x:c r="Q306" s="77" t="str">
        <x:f>IF($P306="","",$I306+$P306)</x:f>
      </x:c>
      <x:c r="R306" s="53" t="str">
        <x:f>IF($S306="Ready","Review and inform supplier","")</x:f>
      </x:c>
      <x:c r="S306" s="54" t="str">
        <x:f>IF(AND($A306="",$B306="",$C306=""),"",IF($A306="","Missing Assignment Number",IF($B306="","Select Job Title",IF($C306="","Enter Pay Rate",IF($F306="","Job Title not found","Ready")))))</x:f>
      </x:c>
      <x:c r="U306"/>
    </x:row>
    <x:row r="307" ht="22" customHeight="1">
      <x:c r="A307" s="32"/>
      <x:c r="B307" s="33"/>
      <x:c r="C307" s="59"/>
      <x:c r="D307" s="52" t="str">
        <x:f>IF($B307="","",IFERROR(VLOOKUP($B307,'Data'!$A$2:$C$113,3,FALSE),IF(OR(RIGHT(UPPER(TRIM(SUBSTITUTE(CLEAN($B307),CHAR(160)," "))),2)="P1",RIGHT(UPPER(TRIM(SUBSTITUTE(CLEAN($B307),CHAR(160)," "))),2)="P2",RIGHT(UPPER(TRIM(SUBSTITUTE(CLEAN($B307),CHAR(160)," "))),2)="P3",RIGHT(UPPER(TRIM(SUBSTITUTE(CLEAN($B307),CHAR(160)," "))),2)="P4",RIGHT(UPPER(TRIM(SUBSTITUTE(CLEAN($B307),CHAR(160)," "))),2)="PS",ISNUMBER(SEARCH("INDUSTRIAL HYGIENIST",UPPER(TRIM(SUBSTITUTE(CLEAN($B307),CHAR(160)," ")))))),"PS","GS")))</x:f>
      </x:c>
      <x:c r="E307" s="62" t="str">
        <x:f>IF($D307="","",IF($D307="PS",'Data'!$O$5,'Data'!$O$4))</x:f>
      </x:c>
      <x:c r="F307" s="53" t="str">
        <x:f>IF($B307="","",IFERROR(VLOOKUP($B307,'Data'!$A$2:$B$113,2,FALSE),IF(ISNUMBER(SEARCH("INDUSTRIAL HYGIENIST",UPPER(TRIM(SUBSTITUTE(CLEAN($B307),CHAR(160)," "))))),IF(OR(ISNUMBER(SEARCH("P2",UPPER(TRIM(SUBSTITUTE(CLEAN($B307),CHAR(160)," "))))),ISNUMBER(SEARCH(" II "," "&amp;UPPER(TRIM(SUBSTITUTE(CLEAN($B307),CHAR(160)," ")))&amp;" ")),ISNUMBER(SEARCH(" 2 "," "&amp;UPPER(TRIM(SUBSTITUTE(CLEAN($B307),CHAR(160)," ")))&amp;" "))),"H","G"),"")))</x:f>
      </x:c>
      <x:c r="G307" s="65" t="str">
        <x:f>IF($F307="","",IFERROR(VLOOKUP($F307,'Data'!$D$2:$G$14,3,FALSE),""))</x:f>
      </x:c>
      <x:c r="H307" s="65" t="str">
        <x:f>IF($G307="","",$G307/'Data'!$O$2/'Data'!$O$3)</x:f>
      </x:c>
      <x:c r="I307" s="65" t="str">
        <x:f>IF(OR($B307="",$C307=""),"",$C307*'Data'!$O$2*'Data'!$O$3)</x:f>
      </x:c>
      <x:c r="J307" s="68" t="str">
        <x:f>IF(OR($I307="",$G307=""),"",$I307/$G307)</x:f>
      </x:c>
      <x:c r="K307" s="53" t="str">
        <x:f>IF($J307="","",VLOOKUP($J307,'Data'!$I$2:$L$6,2,TRUE))</x:f>
      </x:c>
      <x:c r="L307" s="71" t="str">
        <x:f>IF($J307="","",VLOOKUP($J307,'Data'!$I$2:$L$6,3,TRUE))</x:f>
      </x:c>
      <x:c r="M307" s="65" t="str">
        <x:f>IF($L307="","",$C307*$L307)</x:f>
      </x:c>
      <x:c r="N307" s="86" t="str">
        <x:f>IF($M307="","",ROUNDDOWN($C307+$M307,2))</x:f>
      </x:c>
      <x:c r="O307" s="74" t="str">
        <x:f>IF($N307="","",ROUNDDOWN(ROUNDDOWN($N307,2)*$E307,3))</x:f>
      </x:c>
      <x:c r="P307" s="77" t="str">
        <x:f>IF($L307="","",$I307*$L307)</x:f>
      </x:c>
      <x:c r="Q307" s="77" t="str">
        <x:f>IF($P307="","",$I307+$P307)</x:f>
      </x:c>
      <x:c r="R307" s="53" t="str">
        <x:f>IF($S307="Ready","Review and inform supplier","")</x:f>
      </x:c>
      <x:c r="S307" s="54" t="str">
        <x:f>IF(AND($A307="",$B307="",$C307=""),"",IF($A307="","Missing Assignment Number",IF($B307="","Select Job Title",IF($C307="","Enter Pay Rate",IF($F307="","Job Title not found","Ready")))))</x:f>
      </x:c>
      <x:c r="U307"/>
    </x:row>
    <x:row r="308" ht="22" customHeight="1">
      <x:c r="A308" s="32"/>
      <x:c r="B308" s="33"/>
      <x:c r="C308" s="59"/>
      <x:c r="D308" s="52" t="str">
        <x:f>IF($B308="","",IFERROR(VLOOKUP($B308,'Data'!$A$2:$C$113,3,FALSE),IF(OR(RIGHT(UPPER(TRIM(SUBSTITUTE(CLEAN($B308),CHAR(160)," "))),2)="P1",RIGHT(UPPER(TRIM(SUBSTITUTE(CLEAN($B308),CHAR(160)," "))),2)="P2",RIGHT(UPPER(TRIM(SUBSTITUTE(CLEAN($B308),CHAR(160)," "))),2)="P3",RIGHT(UPPER(TRIM(SUBSTITUTE(CLEAN($B308),CHAR(160)," "))),2)="P4",RIGHT(UPPER(TRIM(SUBSTITUTE(CLEAN($B308),CHAR(160)," "))),2)="PS",ISNUMBER(SEARCH("INDUSTRIAL HYGIENIST",UPPER(TRIM(SUBSTITUTE(CLEAN($B308),CHAR(160)," ")))))),"PS","GS")))</x:f>
      </x:c>
      <x:c r="E308" s="62" t="str">
        <x:f>IF($D308="","",IF($D308="PS",'Data'!$O$5,'Data'!$O$4))</x:f>
      </x:c>
      <x:c r="F308" s="53" t="str">
        <x:f>IF($B308="","",IFERROR(VLOOKUP($B308,'Data'!$A$2:$B$113,2,FALSE),IF(ISNUMBER(SEARCH("INDUSTRIAL HYGIENIST",UPPER(TRIM(SUBSTITUTE(CLEAN($B308),CHAR(160)," "))))),IF(OR(ISNUMBER(SEARCH("P2",UPPER(TRIM(SUBSTITUTE(CLEAN($B308),CHAR(160)," "))))),ISNUMBER(SEARCH(" II "," "&amp;UPPER(TRIM(SUBSTITUTE(CLEAN($B308),CHAR(160)," ")))&amp;" ")),ISNUMBER(SEARCH(" 2 "," "&amp;UPPER(TRIM(SUBSTITUTE(CLEAN($B308),CHAR(160)," ")))&amp;" "))),"H","G"),"")))</x:f>
      </x:c>
      <x:c r="G308" s="65" t="str">
        <x:f>IF($F308="","",IFERROR(VLOOKUP($F308,'Data'!$D$2:$G$14,3,FALSE),""))</x:f>
      </x:c>
      <x:c r="H308" s="65" t="str">
        <x:f>IF($G308="","",$G308/'Data'!$O$2/'Data'!$O$3)</x:f>
      </x:c>
      <x:c r="I308" s="65" t="str">
        <x:f>IF(OR($B308="",$C308=""),"",$C308*'Data'!$O$2*'Data'!$O$3)</x:f>
      </x:c>
      <x:c r="J308" s="68" t="str">
        <x:f>IF(OR($I308="",$G308=""),"",$I308/$G308)</x:f>
      </x:c>
      <x:c r="K308" s="53" t="str">
        <x:f>IF($J308="","",VLOOKUP($J308,'Data'!$I$2:$L$6,2,TRUE))</x:f>
      </x:c>
      <x:c r="L308" s="71" t="str">
        <x:f>IF($J308="","",VLOOKUP($J308,'Data'!$I$2:$L$6,3,TRUE))</x:f>
      </x:c>
      <x:c r="M308" s="65" t="str">
        <x:f>IF($L308="","",$C308*$L308)</x:f>
      </x:c>
      <x:c r="N308" s="86" t="str">
        <x:f>IF($M308="","",ROUNDDOWN($C308+$M308,2))</x:f>
      </x:c>
      <x:c r="O308" s="74" t="str">
        <x:f>IF($N308="","",ROUNDDOWN(ROUNDDOWN($N308,2)*$E308,3))</x:f>
      </x:c>
      <x:c r="P308" s="77" t="str">
        <x:f>IF($L308="","",$I308*$L308)</x:f>
      </x:c>
      <x:c r="Q308" s="77" t="str">
        <x:f>IF($P308="","",$I308+$P308)</x:f>
      </x:c>
      <x:c r="R308" s="53" t="str">
        <x:f>IF($S308="Ready","Review and inform supplier","")</x:f>
      </x:c>
      <x:c r="S308" s="54" t="str">
        <x:f>IF(AND($A308="",$B308="",$C308=""),"",IF($A308="","Missing Assignment Number",IF($B308="","Select Job Title",IF($C308="","Enter Pay Rate",IF($F308="","Job Title not found","Ready")))))</x:f>
      </x:c>
      <x:c r="U308"/>
    </x:row>
    <x:row r="309" ht="22" customHeight="1">
      <x:c r="A309" s="32"/>
      <x:c r="B309" s="33"/>
      <x:c r="C309" s="59"/>
      <x:c r="D309" s="52" t="str">
        <x:f>IF($B309="","",IFERROR(VLOOKUP($B309,'Data'!$A$2:$C$113,3,FALSE),IF(OR(RIGHT(UPPER(TRIM(SUBSTITUTE(CLEAN($B309),CHAR(160)," "))),2)="P1",RIGHT(UPPER(TRIM(SUBSTITUTE(CLEAN($B309),CHAR(160)," "))),2)="P2",RIGHT(UPPER(TRIM(SUBSTITUTE(CLEAN($B309),CHAR(160)," "))),2)="P3",RIGHT(UPPER(TRIM(SUBSTITUTE(CLEAN($B309),CHAR(160)," "))),2)="P4",RIGHT(UPPER(TRIM(SUBSTITUTE(CLEAN($B309),CHAR(160)," "))),2)="PS",ISNUMBER(SEARCH("INDUSTRIAL HYGIENIST",UPPER(TRIM(SUBSTITUTE(CLEAN($B309),CHAR(160)," ")))))),"PS","GS")))</x:f>
      </x:c>
      <x:c r="E309" s="62" t="str">
        <x:f>IF($D309="","",IF($D309="PS",'Data'!$O$5,'Data'!$O$4))</x:f>
      </x:c>
      <x:c r="F309" s="53" t="str">
        <x:f>IF($B309="","",IFERROR(VLOOKUP($B309,'Data'!$A$2:$B$113,2,FALSE),IF(ISNUMBER(SEARCH("INDUSTRIAL HYGIENIST",UPPER(TRIM(SUBSTITUTE(CLEAN($B309),CHAR(160)," "))))),IF(OR(ISNUMBER(SEARCH("P2",UPPER(TRIM(SUBSTITUTE(CLEAN($B309),CHAR(160)," "))))),ISNUMBER(SEARCH(" II "," "&amp;UPPER(TRIM(SUBSTITUTE(CLEAN($B309),CHAR(160)," ")))&amp;" ")),ISNUMBER(SEARCH(" 2 "," "&amp;UPPER(TRIM(SUBSTITUTE(CLEAN($B309),CHAR(160)," ")))&amp;" "))),"H","G"),"")))</x:f>
      </x:c>
      <x:c r="G309" s="65" t="str">
        <x:f>IF($F309="","",IFERROR(VLOOKUP($F309,'Data'!$D$2:$G$14,3,FALSE),""))</x:f>
      </x:c>
      <x:c r="H309" s="65" t="str">
        <x:f>IF($G309="","",$G309/'Data'!$O$2/'Data'!$O$3)</x:f>
      </x:c>
      <x:c r="I309" s="65" t="str">
        <x:f>IF(OR($B309="",$C309=""),"",$C309*'Data'!$O$2*'Data'!$O$3)</x:f>
      </x:c>
      <x:c r="J309" s="68" t="str">
        <x:f>IF(OR($I309="",$G309=""),"",$I309/$G309)</x:f>
      </x:c>
      <x:c r="K309" s="53" t="str">
        <x:f>IF($J309="","",VLOOKUP($J309,'Data'!$I$2:$L$6,2,TRUE))</x:f>
      </x:c>
      <x:c r="L309" s="71" t="str">
        <x:f>IF($J309="","",VLOOKUP($J309,'Data'!$I$2:$L$6,3,TRUE))</x:f>
      </x:c>
      <x:c r="M309" s="65" t="str">
        <x:f>IF($L309="","",$C309*$L309)</x:f>
      </x:c>
      <x:c r="N309" s="86" t="str">
        <x:f>IF($M309="","",ROUNDDOWN($C309+$M309,2))</x:f>
      </x:c>
      <x:c r="O309" s="74" t="str">
        <x:f>IF($N309="","",ROUNDDOWN(ROUNDDOWN($N309,2)*$E309,3))</x:f>
      </x:c>
      <x:c r="P309" s="77" t="str">
        <x:f>IF($L309="","",$I309*$L309)</x:f>
      </x:c>
      <x:c r="Q309" s="77" t="str">
        <x:f>IF($P309="","",$I309+$P309)</x:f>
      </x:c>
      <x:c r="R309" s="53" t="str">
        <x:f>IF($S309="Ready","Review and inform supplier","")</x:f>
      </x:c>
      <x:c r="S309" s="54" t="str">
        <x:f>IF(AND($A309="",$B309="",$C309=""),"",IF($A309="","Missing Assignment Number",IF($B309="","Select Job Title",IF($C309="","Enter Pay Rate",IF($F309="","Job Title not found","Ready")))))</x:f>
      </x:c>
      <x:c r="U309"/>
    </x:row>
    <x:row r="310" ht="22" customHeight="1">
      <x:c r="A310" s="32"/>
      <x:c r="B310" s="33"/>
      <x:c r="C310" s="59"/>
      <x:c r="D310" s="52" t="str">
        <x:f>IF($B310="","",IFERROR(VLOOKUP($B310,'Data'!$A$2:$C$113,3,FALSE),IF(OR(RIGHT(UPPER(TRIM(SUBSTITUTE(CLEAN($B310),CHAR(160)," "))),2)="P1",RIGHT(UPPER(TRIM(SUBSTITUTE(CLEAN($B310),CHAR(160)," "))),2)="P2",RIGHT(UPPER(TRIM(SUBSTITUTE(CLEAN($B310),CHAR(160)," "))),2)="P3",RIGHT(UPPER(TRIM(SUBSTITUTE(CLEAN($B310),CHAR(160)," "))),2)="P4",RIGHT(UPPER(TRIM(SUBSTITUTE(CLEAN($B310),CHAR(160)," "))),2)="PS",ISNUMBER(SEARCH("INDUSTRIAL HYGIENIST",UPPER(TRIM(SUBSTITUTE(CLEAN($B310),CHAR(160)," ")))))),"PS","GS")))</x:f>
      </x:c>
      <x:c r="E310" s="62" t="str">
        <x:f>IF($D310="","",IF($D310="PS",'Data'!$O$5,'Data'!$O$4))</x:f>
      </x:c>
      <x:c r="F310" s="53" t="str">
        <x:f>IF($B310="","",IFERROR(VLOOKUP($B310,'Data'!$A$2:$B$113,2,FALSE),IF(ISNUMBER(SEARCH("INDUSTRIAL HYGIENIST",UPPER(TRIM(SUBSTITUTE(CLEAN($B310),CHAR(160)," "))))),IF(OR(ISNUMBER(SEARCH("P2",UPPER(TRIM(SUBSTITUTE(CLEAN($B310),CHAR(160)," "))))),ISNUMBER(SEARCH(" II "," "&amp;UPPER(TRIM(SUBSTITUTE(CLEAN($B310),CHAR(160)," ")))&amp;" ")),ISNUMBER(SEARCH(" 2 "," "&amp;UPPER(TRIM(SUBSTITUTE(CLEAN($B310),CHAR(160)," ")))&amp;" "))),"H","G"),"")))</x:f>
      </x:c>
      <x:c r="G310" s="65" t="str">
        <x:f>IF($F310="","",IFERROR(VLOOKUP($F310,'Data'!$D$2:$G$14,3,FALSE),""))</x:f>
      </x:c>
      <x:c r="H310" s="65" t="str">
        <x:f>IF($G310="","",$G310/'Data'!$O$2/'Data'!$O$3)</x:f>
      </x:c>
      <x:c r="I310" s="65" t="str">
        <x:f>IF(OR($B310="",$C310=""),"",$C310*'Data'!$O$2*'Data'!$O$3)</x:f>
      </x:c>
      <x:c r="J310" s="68" t="str">
        <x:f>IF(OR($I310="",$G310=""),"",$I310/$G310)</x:f>
      </x:c>
      <x:c r="K310" s="53" t="str">
        <x:f>IF($J310="","",VLOOKUP($J310,'Data'!$I$2:$L$6,2,TRUE))</x:f>
      </x:c>
      <x:c r="L310" s="71" t="str">
        <x:f>IF($J310="","",VLOOKUP($J310,'Data'!$I$2:$L$6,3,TRUE))</x:f>
      </x:c>
      <x:c r="M310" s="65" t="str">
        <x:f>IF($L310="","",$C310*$L310)</x:f>
      </x:c>
      <x:c r="N310" s="86" t="str">
        <x:f>IF($M310="","",ROUNDDOWN($C310+$M310,2))</x:f>
      </x:c>
      <x:c r="O310" s="74" t="str">
        <x:f>IF($N310="","",ROUNDDOWN(ROUNDDOWN($N310,2)*$E310,3))</x:f>
      </x:c>
      <x:c r="P310" s="77" t="str">
        <x:f>IF($L310="","",$I310*$L310)</x:f>
      </x:c>
      <x:c r="Q310" s="77" t="str">
        <x:f>IF($P310="","",$I310+$P310)</x:f>
      </x:c>
      <x:c r="R310" s="53" t="str">
        <x:f>IF($S310="Ready","Review and inform supplier","")</x:f>
      </x:c>
      <x:c r="S310" s="54" t="str">
        <x:f>IF(AND($A310="",$B310="",$C310=""),"",IF($A310="","Missing Assignment Number",IF($B310="","Select Job Title",IF($C310="","Enter Pay Rate",IF($F310="","Job Title not found","Ready")))))</x:f>
      </x:c>
      <x:c r="U310"/>
    </x:row>
    <x:row r="311" ht="22" customHeight="1">
      <x:c r="A311" s="32"/>
      <x:c r="B311" s="33"/>
      <x:c r="C311" s="59"/>
      <x:c r="D311" s="52" t="str">
        <x:f>IF($B311="","",IFERROR(VLOOKUP($B311,'Data'!$A$2:$C$113,3,FALSE),IF(OR(RIGHT(UPPER(TRIM(SUBSTITUTE(CLEAN($B311),CHAR(160)," "))),2)="P1",RIGHT(UPPER(TRIM(SUBSTITUTE(CLEAN($B311),CHAR(160)," "))),2)="P2",RIGHT(UPPER(TRIM(SUBSTITUTE(CLEAN($B311),CHAR(160)," "))),2)="P3",RIGHT(UPPER(TRIM(SUBSTITUTE(CLEAN($B311),CHAR(160)," "))),2)="P4",RIGHT(UPPER(TRIM(SUBSTITUTE(CLEAN($B311),CHAR(160)," "))),2)="PS",ISNUMBER(SEARCH("INDUSTRIAL HYGIENIST",UPPER(TRIM(SUBSTITUTE(CLEAN($B311),CHAR(160)," ")))))),"PS","GS")))</x:f>
      </x:c>
      <x:c r="E311" s="62" t="str">
        <x:f>IF($D311="","",IF($D311="PS",'Data'!$O$5,'Data'!$O$4))</x:f>
      </x:c>
      <x:c r="F311" s="53" t="str">
        <x:f>IF($B311="","",IFERROR(VLOOKUP($B311,'Data'!$A$2:$B$113,2,FALSE),IF(ISNUMBER(SEARCH("INDUSTRIAL HYGIENIST",UPPER(TRIM(SUBSTITUTE(CLEAN($B311),CHAR(160)," "))))),IF(OR(ISNUMBER(SEARCH("P2",UPPER(TRIM(SUBSTITUTE(CLEAN($B311),CHAR(160)," "))))),ISNUMBER(SEARCH(" II "," "&amp;UPPER(TRIM(SUBSTITUTE(CLEAN($B311),CHAR(160)," ")))&amp;" ")),ISNUMBER(SEARCH(" 2 "," "&amp;UPPER(TRIM(SUBSTITUTE(CLEAN($B311),CHAR(160)," ")))&amp;" "))),"H","G"),"")))</x:f>
      </x:c>
      <x:c r="G311" s="65" t="str">
        <x:f>IF($F311="","",IFERROR(VLOOKUP($F311,'Data'!$D$2:$G$14,3,FALSE),""))</x:f>
      </x:c>
      <x:c r="H311" s="65" t="str">
        <x:f>IF($G311="","",$G311/'Data'!$O$2/'Data'!$O$3)</x:f>
      </x:c>
      <x:c r="I311" s="65" t="str">
        <x:f>IF(OR($B311="",$C311=""),"",$C311*'Data'!$O$2*'Data'!$O$3)</x:f>
      </x:c>
      <x:c r="J311" s="68" t="str">
        <x:f>IF(OR($I311="",$G311=""),"",$I311/$G311)</x:f>
      </x:c>
      <x:c r="K311" s="53" t="str">
        <x:f>IF($J311="","",VLOOKUP($J311,'Data'!$I$2:$L$6,2,TRUE))</x:f>
      </x:c>
      <x:c r="L311" s="71" t="str">
        <x:f>IF($J311="","",VLOOKUP($J311,'Data'!$I$2:$L$6,3,TRUE))</x:f>
      </x:c>
      <x:c r="M311" s="65" t="str">
        <x:f>IF($L311="","",$C311*$L311)</x:f>
      </x:c>
      <x:c r="N311" s="86" t="str">
        <x:f>IF($M311="","",ROUNDDOWN($C311+$M311,2))</x:f>
      </x:c>
      <x:c r="O311" s="74" t="str">
        <x:f>IF($N311="","",ROUNDDOWN(ROUNDDOWN($N311,2)*$E311,3))</x:f>
      </x:c>
      <x:c r="P311" s="77" t="str">
        <x:f>IF($L311="","",$I311*$L311)</x:f>
      </x:c>
      <x:c r="Q311" s="77" t="str">
        <x:f>IF($P311="","",$I311+$P311)</x:f>
      </x:c>
      <x:c r="R311" s="53" t="str">
        <x:f>IF($S311="Ready","Review and inform supplier","")</x:f>
      </x:c>
      <x:c r="S311" s="54" t="str">
        <x:f>IF(AND($A311="",$B311="",$C311=""),"",IF($A311="","Missing Assignment Number",IF($B311="","Select Job Title",IF($C311="","Enter Pay Rate",IF($F311="","Job Title not found","Ready")))))</x:f>
      </x:c>
      <x:c r="U311"/>
    </x:row>
    <x:row r="312" ht="22" customHeight="1">
      <x:c r="A312" s="32"/>
      <x:c r="B312" s="33"/>
      <x:c r="C312" s="59"/>
      <x:c r="D312" s="52" t="str">
        <x:f>IF($B312="","",IFERROR(VLOOKUP($B312,'Data'!$A$2:$C$113,3,FALSE),IF(OR(RIGHT(UPPER(TRIM(SUBSTITUTE(CLEAN($B312),CHAR(160)," "))),2)="P1",RIGHT(UPPER(TRIM(SUBSTITUTE(CLEAN($B312),CHAR(160)," "))),2)="P2",RIGHT(UPPER(TRIM(SUBSTITUTE(CLEAN($B312),CHAR(160)," "))),2)="P3",RIGHT(UPPER(TRIM(SUBSTITUTE(CLEAN($B312),CHAR(160)," "))),2)="P4",RIGHT(UPPER(TRIM(SUBSTITUTE(CLEAN($B312),CHAR(160)," "))),2)="PS",ISNUMBER(SEARCH("INDUSTRIAL HYGIENIST",UPPER(TRIM(SUBSTITUTE(CLEAN($B312),CHAR(160)," ")))))),"PS","GS")))</x:f>
      </x:c>
      <x:c r="E312" s="62" t="str">
        <x:f>IF($D312="","",IF($D312="PS",'Data'!$O$5,'Data'!$O$4))</x:f>
      </x:c>
      <x:c r="F312" s="53" t="str">
        <x:f>IF($B312="","",IFERROR(VLOOKUP($B312,'Data'!$A$2:$B$113,2,FALSE),IF(ISNUMBER(SEARCH("INDUSTRIAL HYGIENIST",UPPER(TRIM(SUBSTITUTE(CLEAN($B312),CHAR(160)," "))))),IF(OR(ISNUMBER(SEARCH("P2",UPPER(TRIM(SUBSTITUTE(CLEAN($B312),CHAR(160)," "))))),ISNUMBER(SEARCH(" II "," "&amp;UPPER(TRIM(SUBSTITUTE(CLEAN($B312),CHAR(160)," ")))&amp;" ")),ISNUMBER(SEARCH(" 2 "," "&amp;UPPER(TRIM(SUBSTITUTE(CLEAN($B312),CHAR(160)," ")))&amp;" "))),"H","G"),"")))</x:f>
      </x:c>
      <x:c r="G312" s="65" t="str">
        <x:f>IF($F312="","",IFERROR(VLOOKUP($F312,'Data'!$D$2:$G$14,3,FALSE),""))</x:f>
      </x:c>
      <x:c r="H312" s="65" t="str">
        <x:f>IF($G312="","",$G312/'Data'!$O$2/'Data'!$O$3)</x:f>
      </x:c>
      <x:c r="I312" s="65" t="str">
        <x:f>IF(OR($B312="",$C312=""),"",$C312*'Data'!$O$2*'Data'!$O$3)</x:f>
      </x:c>
      <x:c r="J312" s="68" t="str">
        <x:f>IF(OR($I312="",$G312=""),"",$I312/$G312)</x:f>
      </x:c>
      <x:c r="K312" s="53" t="str">
        <x:f>IF($J312="","",VLOOKUP($J312,'Data'!$I$2:$L$6,2,TRUE))</x:f>
      </x:c>
      <x:c r="L312" s="71" t="str">
        <x:f>IF($J312="","",VLOOKUP($J312,'Data'!$I$2:$L$6,3,TRUE))</x:f>
      </x:c>
      <x:c r="M312" s="65" t="str">
        <x:f>IF($L312="","",$C312*$L312)</x:f>
      </x:c>
      <x:c r="N312" s="86" t="str">
        <x:f>IF($M312="","",ROUNDDOWN($C312+$M312,2))</x:f>
      </x:c>
      <x:c r="O312" s="74" t="str">
        <x:f>IF($N312="","",ROUNDDOWN(ROUNDDOWN($N312,2)*$E312,3))</x:f>
      </x:c>
      <x:c r="P312" s="77" t="str">
        <x:f>IF($L312="","",$I312*$L312)</x:f>
      </x:c>
      <x:c r="Q312" s="77" t="str">
        <x:f>IF($P312="","",$I312+$P312)</x:f>
      </x:c>
      <x:c r="R312" s="53" t="str">
        <x:f>IF($S312="Ready","Review and inform supplier","")</x:f>
      </x:c>
      <x:c r="S312" s="54" t="str">
        <x:f>IF(AND($A312="",$B312="",$C312=""),"",IF($A312="","Missing Assignment Number",IF($B312="","Select Job Title",IF($C312="","Enter Pay Rate",IF($F312="","Job Title not found","Ready")))))</x:f>
      </x:c>
      <x:c r="U312"/>
    </x:row>
    <x:row r="313" ht="22" customHeight="1">
      <x:c r="A313" s="32"/>
      <x:c r="B313" s="33"/>
      <x:c r="C313" s="59"/>
      <x:c r="D313" s="52" t="str">
        <x:f>IF($B313="","",IFERROR(VLOOKUP($B313,'Data'!$A$2:$C$113,3,FALSE),IF(OR(RIGHT(UPPER(TRIM(SUBSTITUTE(CLEAN($B313),CHAR(160)," "))),2)="P1",RIGHT(UPPER(TRIM(SUBSTITUTE(CLEAN($B313),CHAR(160)," "))),2)="P2",RIGHT(UPPER(TRIM(SUBSTITUTE(CLEAN($B313),CHAR(160)," "))),2)="P3",RIGHT(UPPER(TRIM(SUBSTITUTE(CLEAN($B313),CHAR(160)," "))),2)="P4",RIGHT(UPPER(TRIM(SUBSTITUTE(CLEAN($B313),CHAR(160)," "))),2)="PS",ISNUMBER(SEARCH("INDUSTRIAL HYGIENIST",UPPER(TRIM(SUBSTITUTE(CLEAN($B313),CHAR(160)," ")))))),"PS","GS")))</x:f>
      </x:c>
      <x:c r="E313" s="62" t="str">
        <x:f>IF($D313="","",IF($D313="PS",'Data'!$O$5,'Data'!$O$4))</x:f>
      </x:c>
      <x:c r="F313" s="53" t="str">
        <x:f>IF($B313="","",IFERROR(VLOOKUP($B313,'Data'!$A$2:$B$113,2,FALSE),IF(ISNUMBER(SEARCH("INDUSTRIAL HYGIENIST",UPPER(TRIM(SUBSTITUTE(CLEAN($B313),CHAR(160)," "))))),IF(OR(ISNUMBER(SEARCH("P2",UPPER(TRIM(SUBSTITUTE(CLEAN($B313),CHAR(160)," "))))),ISNUMBER(SEARCH(" II "," "&amp;UPPER(TRIM(SUBSTITUTE(CLEAN($B313),CHAR(160)," ")))&amp;" ")),ISNUMBER(SEARCH(" 2 "," "&amp;UPPER(TRIM(SUBSTITUTE(CLEAN($B313),CHAR(160)," ")))&amp;" "))),"H","G"),"")))</x:f>
      </x:c>
      <x:c r="G313" s="65" t="str">
        <x:f>IF($F313="","",IFERROR(VLOOKUP($F313,'Data'!$D$2:$G$14,3,FALSE),""))</x:f>
      </x:c>
      <x:c r="H313" s="65" t="str">
        <x:f>IF($G313="","",$G313/'Data'!$O$2/'Data'!$O$3)</x:f>
      </x:c>
      <x:c r="I313" s="65" t="str">
        <x:f>IF(OR($B313="",$C313=""),"",$C313*'Data'!$O$2*'Data'!$O$3)</x:f>
      </x:c>
      <x:c r="J313" s="68" t="str">
        <x:f>IF(OR($I313="",$G313=""),"",$I313/$G313)</x:f>
      </x:c>
      <x:c r="K313" s="53" t="str">
        <x:f>IF($J313="","",VLOOKUP($J313,'Data'!$I$2:$L$6,2,TRUE))</x:f>
      </x:c>
      <x:c r="L313" s="71" t="str">
        <x:f>IF($J313="","",VLOOKUP($J313,'Data'!$I$2:$L$6,3,TRUE))</x:f>
      </x:c>
      <x:c r="M313" s="65" t="str">
        <x:f>IF($L313="","",$C313*$L313)</x:f>
      </x:c>
      <x:c r="N313" s="86" t="str">
        <x:f>IF($M313="","",ROUNDDOWN($C313+$M313,2))</x:f>
      </x:c>
      <x:c r="O313" s="74" t="str">
        <x:f>IF($N313="","",ROUNDDOWN(ROUNDDOWN($N313,2)*$E313,3))</x:f>
      </x:c>
      <x:c r="P313" s="77" t="str">
        <x:f>IF($L313="","",$I313*$L313)</x:f>
      </x:c>
      <x:c r="Q313" s="77" t="str">
        <x:f>IF($P313="","",$I313+$P313)</x:f>
      </x:c>
      <x:c r="R313" s="53" t="str">
        <x:f>IF($S313="Ready","Review and inform supplier","")</x:f>
      </x:c>
      <x:c r="S313" s="54" t="str">
        <x:f>IF(AND($A313="",$B313="",$C313=""),"",IF($A313="","Missing Assignment Number",IF($B313="","Select Job Title",IF($C313="","Enter Pay Rate",IF($F313="","Job Title not found","Ready")))))</x:f>
      </x:c>
      <x:c r="U313"/>
    </x:row>
    <x:row r="314" ht="22" customHeight="1">
      <x:c r="A314" s="32"/>
      <x:c r="B314" s="33"/>
      <x:c r="C314" s="59"/>
      <x:c r="D314" s="52" t="str">
        <x:f>IF($B314="","",IFERROR(VLOOKUP($B314,'Data'!$A$2:$C$113,3,FALSE),IF(OR(RIGHT(UPPER(TRIM(SUBSTITUTE(CLEAN($B314),CHAR(160)," "))),2)="P1",RIGHT(UPPER(TRIM(SUBSTITUTE(CLEAN($B314),CHAR(160)," "))),2)="P2",RIGHT(UPPER(TRIM(SUBSTITUTE(CLEAN($B314),CHAR(160)," "))),2)="P3",RIGHT(UPPER(TRIM(SUBSTITUTE(CLEAN($B314),CHAR(160)," "))),2)="P4",RIGHT(UPPER(TRIM(SUBSTITUTE(CLEAN($B314),CHAR(160)," "))),2)="PS",ISNUMBER(SEARCH("INDUSTRIAL HYGIENIST",UPPER(TRIM(SUBSTITUTE(CLEAN($B314),CHAR(160)," ")))))),"PS","GS")))</x:f>
      </x:c>
      <x:c r="E314" s="62" t="str">
        <x:f>IF($D314="","",IF($D314="PS",'Data'!$O$5,'Data'!$O$4))</x:f>
      </x:c>
      <x:c r="F314" s="53" t="str">
        <x:f>IF($B314="","",IFERROR(VLOOKUP($B314,'Data'!$A$2:$B$113,2,FALSE),IF(ISNUMBER(SEARCH("INDUSTRIAL HYGIENIST",UPPER(TRIM(SUBSTITUTE(CLEAN($B314),CHAR(160)," "))))),IF(OR(ISNUMBER(SEARCH("P2",UPPER(TRIM(SUBSTITUTE(CLEAN($B314),CHAR(160)," "))))),ISNUMBER(SEARCH(" II "," "&amp;UPPER(TRIM(SUBSTITUTE(CLEAN($B314),CHAR(160)," ")))&amp;" ")),ISNUMBER(SEARCH(" 2 "," "&amp;UPPER(TRIM(SUBSTITUTE(CLEAN($B314),CHAR(160)," ")))&amp;" "))),"H","G"),"")))</x:f>
      </x:c>
      <x:c r="G314" s="65" t="str">
        <x:f>IF($F314="","",IFERROR(VLOOKUP($F314,'Data'!$D$2:$G$14,3,FALSE),""))</x:f>
      </x:c>
      <x:c r="H314" s="65" t="str">
        <x:f>IF($G314="","",$G314/'Data'!$O$2/'Data'!$O$3)</x:f>
      </x:c>
      <x:c r="I314" s="65" t="str">
        <x:f>IF(OR($B314="",$C314=""),"",$C314*'Data'!$O$2*'Data'!$O$3)</x:f>
      </x:c>
      <x:c r="J314" s="68" t="str">
        <x:f>IF(OR($I314="",$G314=""),"",$I314/$G314)</x:f>
      </x:c>
      <x:c r="K314" s="53" t="str">
        <x:f>IF($J314="","",VLOOKUP($J314,'Data'!$I$2:$L$6,2,TRUE))</x:f>
      </x:c>
      <x:c r="L314" s="71" t="str">
        <x:f>IF($J314="","",VLOOKUP($J314,'Data'!$I$2:$L$6,3,TRUE))</x:f>
      </x:c>
      <x:c r="M314" s="65" t="str">
        <x:f>IF($L314="","",$C314*$L314)</x:f>
      </x:c>
      <x:c r="N314" s="86" t="str">
        <x:f>IF($M314="","",ROUNDDOWN($C314+$M314,2))</x:f>
      </x:c>
      <x:c r="O314" s="74" t="str">
        <x:f>IF($N314="","",ROUNDDOWN(ROUNDDOWN($N314,2)*$E314,3))</x:f>
      </x:c>
      <x:c r="P314" s="77" t="str">
        <x:f>IF($L314="","",$I314*$L314)</x:f>
      </x:c>
      <x:c r="Q314" s="77" t="str">
        <x:f>IF($P314="","",$I314+$P314)</x:f>
      </x:c>
      <x:c r="R314" s="53" t="str">
        <x:f>IF($S314="Ready","Review and inform supplier","")</x:f>
      </x:c>
      <x:c r="S314" s="54" t="str">
        <x:f>IF(AND($A314="",$B314="",$C314=""),"",IF($A314="","Missing Assignment Number",IF($B314="","Select Job Title",IF($C314="","Enter Pay Rate",IF($F314="","Job Title not found","Ready")))))</x:f>
      </x:c>
      <x:c r="U314"/>
    </x:row>
    <x:row r="315" ht="22" customHeight="1">
      <x:c r="A315" s="32"/>
      <x:c r="B315" s="33"/>
      <x:c r="C315" s="59"/>
      <x:c r="D315" s="52" t="str">
        <x:f>IF($B315="","",IFERROR(VLOOKUP($B315,'Data'!$A$2:$C$113,3,FALSE),IF(OR(RIGHT(UPPER(TRIM(SUBSTITUTE(CLEAN($B315),CHAR(160)," "))),2)="P1",RIGHT(UPPER(TRIM(SUBSTITUTE(CLEAN($B315),CHAR(160)," "))),2)="P2",RIGHT(UPPER(TRIM(SUBSTITUTE(CLEAN($B315),CHAR(160)," "))),2)="P3",RIGHT(UPPER(TRIM(SUBSTITUTE(CLEAN($B315),CHAR(160)," "))),2)="P4",RIGHT(UPPER(TRIM(SUBSTITUTE(CLEAN($B315),CHAR(160)," "))),2)="PS",ISNUMBER(SEARCH("INDUSTRIAL HYGIENIST",UPPER(TRIM(SUBSTITUTE(CLEAN($B315),CHAR(160)," ")))))),"PS","GS")))</x:f>
      </x:c>
      <x:c r="E315" s="62" t="str">
        <x:f>IF($D315="","",IF($D315="PS",'Data'!$O$5,'Data'!$O$4))</x:f>
      </x:c>
      <x:c r="F315" s="53" t="str">
        <x:f>IF($B315="","",IFERROR(VLOOKUP($B315,'Data'!$A$2:$B$113,2,FALSE),IF(ISNUMBER(SEARCH("INDUSTRIAL HYGIENIST",UPPER(TRIM(SUBSTITUTE(CLEAN($B315),CHAR(160)," "))))),IF(OR(ISNUMBER(SEARCH("P2",UPPER(TRIM(SUBSTITUTE(CLEAN($B315),CHAR(160)," "))))),ISNUMBER(SEARCH(" II "," "&amp;UPPER(TRIM(SUBSTITUTE(CLEAN($B315),CHAR(160)," ")))&amp;" ")),ISNUMBER(SEARCH(" 2 "," "&amp;UPPER(TRIM(SUBSTITUTE(CLEAN($B315),CHAR(160)," ")))&amp;" "))),"H","G"),"")))</x:f>
      </x:c>
      <x:c r="G315" s="65" t="str">
        <x:f>IF($F315="","",IFERROR(VLOOKUP($F315,'Data'!$D$2:$G$14,3,FALSE),""))</x:f>
      </x:c>
      <x:c r="H315" s="65" t="str">
        <x:f>IF($G315="","",$G315/'Data'!$O$2/'Data'!$O$3)</x:f>
      </x:c>
      <x:c r="I315" s="65" t="str">
        <x:f>IF(OR($B315="",$C315=""),"",$C315*'Data'!$O$2*'Data'!$O$3)</x:f>
      </x:c>
      <x:c r="J315" s="68" t="str">
        <x:f>IF(OR($I315="",$G315=""),"",$I315/$G315)</x:f>
      </x:c>
      <x:c r="K315" s="53" t="str">
        <x:f>IF($J315="","",VLOOKUP($J315,'Data'!$I$2:$L$6,2,TRUE))</x:f>
      </x:c>
      <x:c r="L315" s="71" t="str">
        <x:f>IF($J315="","",VLOOKUP($J315,'Data'!$I$2:$L$6,3,TRUE))</x:f>
      </x:c>
      <x:c r="M315" s="65" t="str">
        <x:f>IF($L315="","",$C315*$L315)</x:f>
      </x:c>
      <x:c r="N315" s="86" t="str">
        <x:f>IF($M315="","",ROUNDDOWN($C315+$M315,2))</x:f>
      </x:c>
      <x:c r="O315" s="74" t="str">
        <x:f>IF($N315="","",ROUNDDOWN(ROUNDDOWN($N315,2)*$E315,3))</x:f>
      </x:c>
      <x:c r="P315" s="77" t="str">
        <x:f>IF($L315="","",$I315*$L315)</x:f>
      </x:c>
      <x:c r="Q315" s="77" t="str">
        <x:f>IF($P315="","",$I315+$P315)</x:f>
      </x:c>
      <x:c r="R315" s="53" t="str">
        <x:f>IF($S315="Ready","Review and inform supplier","")</x:f>
      </x:c>
      <x:c r="S315" s="54" t="str">
        <x:f>IF(AND($A315="",$B315="",$C315=""),"",IF($A315="","Missing Assignment Number",IF($B315="","Select Job Title",IF($C315="","Enter Pay Rate",IF($F315="","Job Title not found","Ready")))))</x:f>
      </x:c>
      <x:c r="U315"/>
    </x:row>
    <x:row r="316" ht="22" customHeight="1">
      <x:c r="A316" s="32"/>
      <x:c r="B316" s="33"/>
      <x:c r="C316" s="59"/>
      <x:c r="D316" s="52" t="str">
        <x:f>IF($B316="","",IFERROR(VLOOKUP($B316,'Data'!$A$2:$C$113,3,FALSE),IF(OR(RIGHT(UPPER(TRIM(SUBSTITUTE(CLEAN($B316),CHAR(160)," "))),2)="P1",RIGHT(UPPER(TRIM(SUBSTITUTE(CLEAN($B316),CHAR(160)," "))),2)="P2",RIGHT(UPPER(TRIM(SUBSTITUTE(CLEAN($B316),CHAR(160)," "))),2)="P3",RIGHT(UPPER(TRIM(SUBSTITUTE(CLEAN($B316),CHAR(160)," "))),2)="P4",RIGHT(UPPER(TRIM(SUBSTITUTE(CLEAN($B316),CHAR(160)," "))),2)="PS",ISNUMBER(SEARCH("INDUSTRIAL HYGIENIST",UPPER(TRIM(SUBSTITUTE(CLEAN($B316),CHAR(160)," ")))))),"PS","GS")))</x:f>
      </x:c>
      <x:c r="E316" s="62" t="str">
        <x:f>IF($D316="","",IF($D316="PS",'Data'!$O$5,'Data'!$O$4))</x:f>
      </x:c>
      <x:c r="F316" s="53" t="str">
        <x:f>IF($B316="","",IFERROR(VLOOKUP($B316,'Data'!$A$2:$B$113,2,FALSE),IF(ISNUMBER(SEARCH("INDUSTRIAL HYGIENIST",UPPER(TRIM(SUBSTITUTE(CLEAN($B316),CHAR(160)," "))))),IF(OR(ISNUMBER(SEARCH("P2",UPPER(TRIM(SUBSTITUTE(CLEAN($B316),CHAR(160)," "))))),ISNUMBER(SEARCH(" II "," "&amp;UPPER(TRIM(SUBSTITUTE(CLEAN($B316),CHAR(160)," ")))&amp;" ")),ISNUMBER(SEARCH(" 2 "," "&amp;UPPER(TRIM(SUBSTITUTE(CLEAN($B316),CHAR(160)," ")))&amp;" "))),"H","G"),"")))</x:f>
      </x:c>
      <x:c r="G316" s="65" t="str">
        <x:f>IF($F316="","",IFERROR(VLOOKUP($F316,'Data'!$D$2:$G$14,3,FALSE),""))</x:f>
      </x:c>
      <x:c r="H316" s="65" t="str">
        <x:f>IF($G316="","",$G316/'Data'!$O$2/'Data'!$O$3)</x:f>
      </x:c>
      <x:c r="I316" s="65" t="str">
        <x:f>IF(OR($B316="",$C316=""),"",$C316*'Data'!$O$2*'Data'!$O$3)</x:f>
      </x:c>
      <x:c r="J316" s="68" t="str">
        <x:f>IF(OR($I316="",$G316=""),"",$I316/$G316)</x:f>
      </x:c>
      <x:c r="K316" s="53" t="str">
        <x:f>IF($J316="","",VLOOKUP($J316,'Data'!$I$2:$L$6,2,TRUE))</x:f>
      </x:c>
      <x:c r="L316" s="71" t="str">
        <x:f>IF($J316="","",VLOOKUP($J316,'Data'!$I$2:$L$6,3,TRUE))</x:f>
      </x:c>
      <x:c r="M316" s="65" t="str">
        <x:f>IF($L316="","",$C316*$L316)</x:f>
      </x:c>
      <x:c r="N316" s="86" t="str">
        <x:f>IF($M316="","",ROUNDDOWN($C316+$M316,2))</x:f>
      </x:c>
      <x:c r="O316" s="74" t="str">
        <x:f>IF($N316="","",ROUNDDOWN(ROUNDDOWN($N316,2)*$E316,3))</x:f>
      </x:c>
      <x:c r="P316" s="77" t="str">
        <x:f>IF($L316="","",$I316*$L316)</x:f>
      </x:c>
      <x:c r="Q316" s="77" t="str">
        <x:f>IF($P316="","",$I316+$P316)</x:f>
      </x:c>
      <x:c r="R316" s="53" t="str">
        <x:f>IF($S316="Ready","Review and inform supplier","")</x:f>
      </x:c>
      <x:c r="S316" s="54" t="str">
        <x:f>IF(AND($A316="",$B316="",$C316=""),"",IF($A316="","Missing Assignment Number",IF($B316="","Select Job Title",IF($C316="","Enter Pay Rate",IF($F316="","Job Title not found","Ready")))))</x:f>
      </x:c>
      <x:c r="U316"/>
    </x:row>
    <x:row r="317" ht="22" customHeight="1">
      <x:c r="A317" s="32"/>
      <x:c r="B317" s="33"/>
      <x:c r="C317" s="59"/>
      <x:c r="D317" s="52" t="str">
        <x:f>IF($B317="","",IFERROR(VLOOKUP($B317,'Data'!$A$2:$C$113,3,FALSE),IF(OR(RIGHT(UPPER(TRIM(SUBSTITUTE(CLEAN($B317),CHAR(160)," "))),2)="P1",RIGHT(UPPER(TRIM(SUBSTITUTE(CLEAN($B317),CHAR(160)," "))),2)="P2",RIGHT(UPPER(TRIM(SUBSTITUTE(CLEAN($B317),CHAR(160)," "))),2)="P3",RIGHT(UPPER(TRIM(SUBSTITUTE(CLEAN($B317),CHAR(160)," "))),2)="P4",RIGHT(UPPER(TRIM(SUBSTITUTE(CLEAN($B317),CHAR(160)," "))),2)="PS",ISNUMBER(SEARCH("INDUSTRIAL HYGIENIST",UPPER(TRIM(SUBSTITUTE(CLEAN($B317),CHAR(160)," ")))))),"PS","GS")))</x:f>
      </x:c>
      <x:c r="E317" s="62" t="str">
        <x:f>IF($D317="","",IF($D317="PS",'Data'!$O$5,'Data'!$O$4))</x:f>
      </x:c>
      <x:c r="F317" s="53" t="str">
        <x:f>IF($B317="","",IFERROR(VLOOKUP($B317,'Data'!$A$2:$B$113,2,FALSE),IF(ISNUMBER(SEARCH("INDUSTRIAL HYGIENIST",UPPER(TRIM(SUBSTITUTE(CLEAN($B317),CHAR(160)," "))))),IF(OR(ISNUMBER(SEARCH("P2",UPPER(TRIM(SUBSTITUTE(CLEAN($B317),CHAR(160)," "))))),ISNUMBER(SEARCH(" II "," "&amp;UPPER(TRIM(SUBSTITUTE(CLEAN($B317),CHAR(160)," ")))&amp;" ")),ISNUMBER(SEARCH(" 2 "," "&amp;UPPER(TRIM(SUBSTITUTE(CLEAN($B317),CHAR(160)," ")))&amp;" "))),"H","G"),"")))</x:f>
      </x:c>
      <x:c r="G317" s="65" t="str">
        <x:f>IF($F317="","",IFERROR(VLOOKUP($F317,'Data'!$D$2:$G$14,3,FALSE),""))</x:f>
      </x:c>
      <x:c r="H317" s="65" t="str">
        <x:f>IF($G317="","",$G317/'Data'!$O$2/'Data'!$O$3)</x:f>
      </x:c>
      <x:c r="I317" s="65" t="str">
        <x:f>IF(OR($B317="",$C317=""),"",$C317*'Data'!$O$2*'Data'!$O$3)</x:f>
      </x:c>
      <x:c r="J317" s="68" t="str">
        <x:f>IF(OR($I317="",$G317=""),"",$I317/$G317)</x:f>
      </x:c>
      <x:c r="K317" s="53" t="str">
        <x:f>IF($J317="","",VLOOKUP($J317,'Data'!$I$2:$L$6,2,TRUE))</x:f>
      </x:c>
      <x:c r="L317" s="71" t="str">
        <x:f>IF($J317="","",VLOOKUP($J317,'Data'!$I$2:$L$6,3,TRUE))</x:f>
      </x:c>
      <x:c r="M317" s="65" t="str">
        <x:f>IF($L317="","",$C317*$L317)</x:f>
      </x:c>
      <x:c r="N317" s="86" t="str">
        <x:f>IF($M317="","",ROUNDDOWN($C317+$M317,2))</x:f>
      </x:c>
      <x:c r="O317" s="74" t="str">
        <x:f>IF($N317="","",ROUNDDOWN(ROUNDDOWN($N317,2)*$E317,3))</x:f>
      </x:c>
      <x:c r="P317" s="77" t="str">
        <x:f>IF($L317="","",$I317*$L317)</x:f>
      </x:c>
      <x:c r="Q317" s="77" t="str">
        <x:f>IF($P317="","",$I317+$P317)</x:f>
      </x:c>
      <x:c r="R317" s="53" t="str">
        <x:f>IF($S317="Ready","Review and inform supplier","")</x:f>
      </x:c>
      <x:c r="S317" s="54" t="str">
        <x:f>IF(AND($A317="",$B317="",$C317=""),"",IF($A317="","Missing Assignment Number",IF($B317="","Select Job Title",IF($C317="","Enter Pay Rate",IF($F317="","Job Title not found","Ready")))))</x:f>
      </x:c>
      <x:c r="U317"/>
    </x:row>
    <x:row r="318" ht="22" customHeight="1">
      <x:c r="A318" s="32"/>
      <x:c r="B318" s="33"/>
      <x:c r="C318" s="59"/>
      <x:c r="D318" s="52" t="str">
        <x:f>IF($B318="","",IFERROR(VLOOKUP($B318,'Data'!$A$2:$C$113,3,FALSE),IF(OR(RIGHT(UPPER(TRIM(SUBSTITUTE(CLEAN($B318),CHAR(160)," "))),2)="P1",RIGHT(UPPER(TRIM(SUBSTITUTE(CLEAN($B318),CHAR(160)," "))),2)="P2",RIGHT(UPPER(TRIM(SUBSTITUTE(CLEAN($B318),CHAR(160)," "))),2)="P3",RIGHT(UPPER(TRIM(SUBSTITUTE(CLEAN($B318),CHAR(160)," "))),2)="P4",RIGHT(UPPER(TRIM(SUBSTITUTE(CLEAN($B318),CHAR(160)," "))),2)="PS",ISNUMBER(SEARCH("INDUSTRIAL HYGIENIST",UPPER(TRIM(SUBSTITUTE(CLEAN($B318),CHAR(160)," ")))))),"PS","GS")))</x:f>
      </x:c>
      <x:c r="E318" s="62" t="str">
        <x:f>IF($D318="","",IF($D318="PS",'Data'!$O$5,'Data'!$O$4))</x:f>
      </x:c>
      <x:c r="F318" s="53" t="str">
        <x:f>IF($B318="","",IFERROR(VLOOKUP($B318,'Data'!$A$2:$B$113,2,FALSE),IF(ISNUMBER(SEARCH("INDUSTRIAL HYGIENIST",UPPER(TRIM(SUBSTITUTE(CLEAN($B318),CHAR(160)," "))))),IF(OR(ISNUMBER(SEARCH("P2",UPPER(TRIM(SUBSTITUTE(CLEAN($B318),CHAR(160)," "))))),ISNUMBER(SEARCH(" II "," "&amp;UPPER(TRIM(SUBSTITUTE(CLEAN($B318),CHAR(160)," ")))&amp;" ")),ISNUMBER(SEARCH(" 2 "," "&amp;UPPER(TRIM(SUBSTITUTE(CLEAN($B318),CHAR(160)," ")))&amp;" "))),"H","G"),"")))</x:f>
      </x:c>
      <x:c r="G318" s="65" t="str">
        <x:f>IF($F318="","",IFERROR(VLOOKUP($F318,'Data'!$D$2:$G$14,3,FALSE),""))</x:f>
      </x:c>
      <x:c r="H318" s="65" t="str">
        <x:f>IF($G318="","",$G318/'Data'!$O$2/'Data'!$O$3)</x:f>
      </x:c>
      <x:c r="I318" s="65" t="str">
        <x:f>IF(OR($B318="",$C318=""),"",$C318*'Data'!$O$2*'Data'!$O$3)</x:f>
      </x:c>
      <x:c r="J318" s="68" t="str">
        <x:f>IF(OR($I318="",$G318=""),"",$I318/$G318)</x:f>
      </x:c>
      <x:c r="K318" s="53" t="str">
        <x:f>IF($J318="","",VLOOKUP($J318,'Data'!$I$2:$L$6,2,TRUE))</x:f>
      </x:c>
      <x:c r="L318" s="71" t="str">
        <x:f>IF($J318="","",VLOOKUP($J318,'Data'!$I$2:$L$6,3,TRUE))</x:f>
      </x:c>
      <x:c r="M318" s="65" t="str">
        <x:f>IF($L318="","",$C318*$L318)</x:f>
      </x:c>
      <x:c r="N318" s="86" t="str">
        <x:f>IF($M318="","",ROUNDDOWN($C318+$M318,2))</x:f>
      </x:c>
      <x:c r="O318" s="74" t="str">
        <x:f>IF($N318="","",ROUNDDOWN(ROUNDDOWN($N318,2)*$E318,3))</x:f>
      </x:c>
      <x:c r="P318" s="77" t="str">
        <x:f>IF($L318="","",$I318*$L318)</x:f>
      </x:c>
      <x:c r="Q318" s="77" t="str">
        <x:f>IF($P318="","",$I318+$P318)</x:f>
      </x:c>
      <x:c r="R318" s="53" t="str">
        <x:f>IF($S318="Ready","Review and inform supplier","")</x:f>
      </x:c>
      <x:c r="S318" s="54" t="str">
        <x:f>IF(AND($A318="",$B318="",$C318=""),"",IF($A318="","Missing Assignment Number",IF($B318="","Select Job Title",IF($C318="","Enter Pay Rate",IF($F318="","Job Title not found","Ready")))))</x:f>
      </x:c>
      <x:c r="U318"/>
    </x:row>
    <x:row r="319" ht="22" customHeight="1">
      <x:c r="A319" s="32"/>
      <x:c r="B319" s="33"/>
      <x:c r="C319" s="59"/>
      <x:c r="D319" s="52" t="str">
        <x:f>IF($B319="","",IFERROR(VLOOKUP($B319,'Data'!$A$2:$C$113,3,FALSE),IF(OR(RIGHT(UPPER(TRIM(SUBSTITUTE(CLEAN($B319),CHAR(160)," "))),2)="P1",RIGHT(UPPER(TRIM(SUBSTITUTE(CLEAN($B319),CHAR(160)," "))),2)="P2",RIGHT(UPPER(TRIM(SUBSTITUTE(CLEAN($B319),CHAR(160)," "))),2)="P3",RIGHT(UPPER(TRIM(SUBSTITUTE(CLEAN($B319),CHAR(160)," "))),2)="P4",RIGHT(UPPER(TRIM(SUBSTITUTE(CLEAN($B319),CHAR(160)," "))),2)="PS",ISNUMBER(SEARCH("INDUSTRIAL HYGIENIST",UPPER(TRIM(SUBSTITUTE(CLEAN($B319),CHAR(160)," ")))))),"PS","GS")))</x:f>
      </x:c>
      <x:c r="E319" s="62" t="str">
        <x:f>IF($D319="","",IF($D319="PS",'Data'!$O$5,'Data'!$O$4))</x:f>
      </x:c>
      <x:c r="F319" s="53" t="str">
        <x:f>IF($B319="","",IFERROR(VLOOKUP($B319,'Data'!$A$2:$B$113,2,FALSE),IF(ISNUMBER(SEARCH("INDUSTRIAL HYGIENIST",UPPER(TRIM(SUBSTITUTE(CLEAN($B319),CHAR(160)," "))))),IF(OR(ISNUMBER(SEARCH("P2",UPPER(TRIM(SUBSTITUTE(CLEAN($B319),CHAR(160)," "))))),ISNUMBER(SEARCH(" II "," "&amp;UPPER(TRIM(SUBSTITUTE(CLEAN($B319),CHAR(160)," ")))&amp;" ")),ISNUMBER(SEARCH(" 2 "," "&amp;UPPER(TRIM(SUBSTITUTE(CLEAN($B319),CHAR(160)," ")))&amp;" "))),"H","G"),"")))</x:f>
      </x:c>
      <x:c r="G319" s="65" t="str">
        <x:f>IF($F319="","",IFERROR(VLOOKUP($F319,'Data'!$D$2:$G$14,3,FALSE),""))</x:f>
      </x:c>
      <x:c r="H319" s="65" t="str">
        <x:f>IF($G319="","",$G319/'Data'!$O$2/'Data'!$O$3)</x:f>
      </x:c>
      <x:c r="I319" s="65" t="str">
        <x:f>IF(OR($B319="",$C319=""),"",$C319*'Data'!$O$2*'Data'!$O$3)</x:f>
      </x:c>
      <x:c r="J319" s="68" t="str">
        <x:f>IF(OR($I319="",$G319=""),"",$I319/$G319)</x:f>
      </x:c>
      <x:c r="K319" s="53" t="str">
        <x:f>IF($J319="","",VLOOKUP($J319,'Data'!$I$2:$L$6,2,TRUE))</x:f>
      </x:c>
      <x:c r="L319" s="71" t="str">
        <x:f>IF($J319="","",VLOOKUP($J319,'Data'!$I$2:$L$6,3,TRUE))</x:f>
      </x:c>
      <x:c r="M319" s="65" t="str">
        <x:f>IF($L319="","",$C319*$L319)</x:f>
      </x:c>
      <x:c r="N319" s="86" t="str">
        <x:f>IF($M319="","",ROUNDDOWN($C319+$M319,2))</x:f>
      </x:c>
      <x:c r="O319" s="74" t="str">
        <x:f>IF($N319="","",ROUNDDOWN(ROUNDDOWN($N319,2)*$E319,3))</x:f>
      </x:c>
      <x:c r="P319" s="77" t="str">
        <x:f>IF($L319="","",$I319*$L319)</x:f>
      </x:c>
      <x:c r="Q319" s="77" t="str">
        <x:f>IF($P319="","",$I319+$P319)</x:f>
      </x:c>
      <x:c r="R319" s="53" t="str">
        <x:f>IF($S319="Ready","Review and inform supplier","")</x:f>
      </x:c>
      <x:c r="S319" s="54" t="str">
        <x:f>IF(AND($A319="",$B319="",$C319=""),"",IF($A319="","Missing Assignment Number",IF($B319="","Select Job Title",IF($C319="","Enter Pay Rate",IF($F319="","Job Title not found","Ready")))))</x:f>
      </x:c>
      <x:c r="U319"/>
    </x:row>
    <x:row r="320" ht="22" customHeight="1">
      <x:c r="A320" s="32"/>
      <x:c r="B320" s="33"/>
      <x:c r="C320" s="59"/>
      <x:c r="D320" s="52" t="str">
        <x:f>IF($B320="","",IFERROR(VLOOKUP($B320,'Data'!$A$2:$C$113,3,FALSE),IF(OR(RIGHT(UPPER(TRIM(SUBSTITUTE(CLEAN($B320),CHAR(160)," "))),2)="P1",RIGHT(UPPER(TRIM(SUBSTITUTE(CLEAN($B320),CHAR(160)," "))),2)="P2",RIGHT(UPPER(TRIM(SUBSTITUTE(CLEAN($B320),CHAR(160)," "))),2)="P3",RIGHT(UPPER(TRIM(SUBSTITUTE(CLEAN($B320),CHAR(160)," "))),2)="P4",RIGHT(UPPER(TRIM(SUBSTITUTE(CLEAN($B320),CHAR(160)," "))),2)="PS",ISNUMBER(SEARCH("INDUSTRIAL HYGIENIST",UPPER(TRIM(SUBSTITUTE(CLEAN($B320),CHAR(160)," ")))))),"PS","GS")))</x:f>
      </x:c>
      <x:c r="E320" s="62" t="str">
        <x:f>IF($D320="","",IF($D320="PS",'Data'!$O$5,'Data'!$O$4))</x:f>
      </x:c>
      <x:c r="F320" s="53" t="str">
        <x:f>IF($B320="","",IFERROR(VLOOKUP($B320,'Data'!$A$2:$B$113,2,FALSE),IF(ISNUMBER(SEARCH("INDUSTRIAL HYGIENIST",UPPER(TRIM(SUBSTITUTE(CLEAN($B320),CHAR(160)," "))))),IF(OR(ISNUMBER(SEARCH("P2",UPPER(TRIM(SUBSTITUTE(CLEAN($B320),CHAR(160)," "))))),ISNUMBER(SEARCH(" II "," "&amp;UPPER(TRIM(SUBSTITUTE(CLEAN($B320),CHAR(160)," ")))&amp;" ")),ISNUMBER(SEARCH(" 2 "," "&amp;UPPER(TRIM(SUBSTITUTE(CLEAN($B320),CHAR(160)," ")))&amp;" "))),"H","G"),"")))</x:f>
      </x:c>
      <x:c r="G320" s="65" t="str">
        <x:f>IF($F320="","",IFERROR(VLOOKUP($F320,'Data'!$D$2:$G$14,3,FALSE),""))</x:f>
      </x:c>
      <x:c r="H320" s="65" t="str">
        <x:f>IF($G320="","",$G320/'Data'!$O$2/'Data'!$O$3)</x:f>
      </x:c>
      <x:c r="I320" s="65" t="str">
        <x:f>IF(OR($B320="",$C320=""),"",$C320*'Data'!$O$2*'Data'!$O$3)</x:f>
      </x:c>
      <x:c r="J320" s="68" t="str">
        <x:f>IF(OR($I320="",$G320=""),"",$I320/$G320)</x:f>
      </x:c>
      <x:c r="K320" s="53" t="str">
        <x:f>IF($J320="","",VLOOKUP($J320,'Data'!$I$2:$L$6,2,TRUE))</x:f>
      </x:c>
      <x:c r="L320" s="71" t="str">
        <x:f>IF($J320="","",VLOOKUP($J320,'Data'!$I$2:$L$6,3,TRUE))</x:f>
      </x:c>
      <x:c r="M320" s="65" t="str">
        <x:f>IF($L320="","",$C320*$L320)</x:f>
      </x:c>
      <x:c r="N320" s="86" t="str">
        <x:f>IF($M320="","",ROUNDDOWN($C320+$M320,2))</x:f>
      </x:c>
      <x:c r="O320" s="74" t="str">
        <x:f>IF($N320="","",ROUNDDOWN(ROUNDDOWN($N320,2)*$E320,3))</x:f>
      </x:c>
      <x:c r="P320" s="77" t="str">
        <x:f>IF($L320="","",$I320*$L320)</x:f>
      </x:c>
      <x:c r="Q320" s="77" t="str">
        <x:f>IF($P320="","",$I320+$P320)</x:f>
      </x:c>
      <x:c r="R320" s="53" t="str">
        <x:f>IF($S320="Ready","Review and inform supplier","")</x:f>
      </x:c>
      <x:c r="S320" s="54" t="str">
        <x:f>IF(AND($A320="",$B320="",$C320=""),"",IF($A320="","Missing Assignment Number",IF($B320="","Select Job Title",IF($C320="","Enter Pay Rate",IF($F320="","Job Title not found","Ready")))))</x:f>
      </x:c>
      <x:c r="U320"/>
    </x:row>
    <x:row r="321" ht="22" customHeight="1">
      <x:c r="A321" s="32"/>
      <x:c r="B321" s="33"/>
      <x:c r="C321" s="59"/>
      <x:c r="D321" s="52" t="str">
        <x:f>IF($B321="","",IFERROR(VLOOKUP($B321,'Data'!$A$2:$C$113,3,FALSE),IF(OR(RIGHT(UPPER(TRIM(SUBSTITUTE(CLEAN($B321),CHAR(160)," "))),2)="P1",RIGHT(UPPER(TRIM(SUBSTITUTE(CLEAN($B321),CHAR(160)," "))),2)="P2",RIGHT(UPPER(TRIM(SUBSTITUTE(CLEAN($B321),CHAR(160)," "))),2)="P3",RIGHT(UPPER(TRIM(SUBSTITUTE(CLEAN($B321),CHAR(160)," "))),2)="P4",RIGHT(UPPER(TRIM(SUBSTITUTE(CLEAN($B321),CHAR(160)," "))),2)="PS",ISNUMBER(SEARCH("INDUSTRIAL HYGIENIST",UPPER(TRIM(SUBSTITUTE(CLEAN($B321),CHAR(160)," ")))))),"PS","GS")))</x:f>
      </x:c>
      <x:c r="E321" s="62" t="str">
        <x:f>IF($D321="","",IF($D321="PS",'Data'!$O$5,'Data'!$O$4))</x:f>
      </x:c>
      <x:c r="F321" s="53" t="str">
        <x:f>IF($B321="","",IFERROR(VLOOKUP($B321,'Data'!$A$2:$B$113,2,FALSE),IF(ISNUMBER(SEARCH("INDUSTRIAL HYGIENIST",UPPER(TRIM(SUBSTITUTE(CLEAN($B321),CHAR(160)," "))))),IF(OR(ISNUMBER(SEARCH("P2",UPPER(TRIM(SUBSTITUTE(CLEAN($B321),CHAR(160)," "))))),ISNUMBER(SEARCH(" II "," "&amp;UPPER(TRIM(SUBSTITUTE(CLEAN($B321),CHAR(160)," ")))&amp;" ")),ISNUMBER(SEARCH(" 2 "," "&amp;UPPER(TRIM(SUBSTITUTE(CLEAN($B321),CHAR(160)," ")))&amp;" "))),"H","G"),"")))</x:f>
      </x:c>
      <x:c r="G321" s="65" t="str">
        <x:f>IF($F321="","",IFERROR(VLOOKUP($F321,'Data'!$D$2:$G$14,3,FALSE),""))</x:f>
      </x:c>
      <x:c r="H321" s="65" t="str">
        <x:f>IF($G321="","",$G321/'Data'!$O$2/'Data'!$O$3)</x:f>
      </x:c>
      <x:c r="I321" s="65" t="str">
        <x:f>IF(OR($B321="",$C321=""),"",$C321*'Data'!$O$2*'Data'!$O$3)</x:f>
      </x:c>
      <x:c r="J321" s="68" t="str">
        <x:f>IF(OR($I321="",$G321=""),"",$I321/$G321)</x:f>
      </x:c>
      <x:c r="K321" s="53" t="str">
        <x:f>IF($J321="","",VLOOKUP($J321,'Data'!$I$2:$L$6,2,TRUE))</x:f>
      </x:c>
      <x:c r="L321" s="71" t="str">
        <x:f>IF($J321="","",VLOOKUP($J321,'Data'!$I$2:$L$6,3,TRUE))</x:f>
      </x:c>
      <x:c r="M321" s="65" t="str">
        <x:f>IF($L321="","",$C321*$L321)</x:f>
      </x:c>
      <x:c r="N321" s="86" t="str">
        <x:f>IF($M321="","",ROUNDDOWN($C321+$M321,2))</x:f>
      </x:c>
      <x:c r="O321" s="74" t="str">
        <x:f>IF($N321="","",ROUNDDOWN(ROUNDDOWN($N321,2)*$E321,3))</x:f>
      </x:c>
      <x:c r="P321" s="77" t="str">
        <x:f>IF($L321="","",$I321*$L321)</x:f>
      </x:c>
      <x:c r="Q321" s="77" t="str">
        <x:f>IF($P321="","",$I321+$P321)</x:f>
      </x:c>
      <x:c r="R321" s="53" t="str">
        <x:f>IF($S321="Ready","Review and inform supplier","")</x:f>
      </x:c>
      <x:c r="S321" s="54" t="str">
        <x:f>IF(AND($A321="",$B321="",$C321=""),"",IF($A321="","Missing Assignment Number",IF($B321="","Select Job Title",IF($C321="","Enter Pay Rate",IF($F321="","Job Title not found","Ready")))))</x:f>
      </x:c>
      <x:c r="U321"/>
    </x:row>
    <x:row r="322" ht="22" customHeight="1">
      <x:c r="A322" s="32"/>
      <x:c r="B322" s="33"/>
      <x:c r="C322" s="59"/>
      <x:c r="D322" s="52" t="str">
        <x:f>IF($B322="","",IFERROR(VLOOKUP($B322,'Data'!$A$2:$C$113,3,FALSE),IF(OR(RIGHT(UPPER(TRIM(SUBSTITUTE(CLEAN($B322),CHAR(160)," "))),2)="P1",RIGHT(UPPER(TRIM(SUBSTITUTE(CLEAN($B322),CHAR(160)," "))),2)="P2",RIGHT(UPPER(TRIM(SUBSTITUTE(CLEAN($B322),CHAR(160)," "))),2)="P3",RIGHT(UPPER(TRIM(SUBSTITUTE(CLEAN($B322),CHAR(160)," "))),2)="P4",RIGHT(UPPER(TRIM(SUBSTITUTE(CLEAN($B322),CHAR(160)," "))),2)="PS",ISNUMBER(SEARCH("INDUSTRIAL HYGIENIST",UPPER(TRIM(SUBSTITUTE(CLEAN($B322),CHAR(160)," ")))))),"PS","GS")))</x:f>
      </x:c>
      <x:c r="E322" s="62" t="str">
        <x:f>IF($D322="","",IF($D322="PS",'Data'!$O$5,'Data'!$O$4))</x:f>
      </x:c>
      <x:c r="F322" s="53" t="str">
        <x:f>IF($B322="","",IFERROR(VLOOKUP($B322,'Data'!$A$2:$B$113,2,FALSE),IF(ISNUMBER(SEARCH("INDUSTRIAL HYGIENIST",UPPER(TRIM(SUBSTITUTE(CLEAN($B322),CHAR(160)," "))))),IF(OR(ISNUMBER(SEARCH("P2",UPPER(TRIM(SUBSTITUTE(CLEAN($B322),CHAR(160)," "))))),ISNUMBER(SEARCH(" II "," "&amp;UPPER(TRIM(SUBSTITUTE(CLEAN($B322),CHAR(160)," ")))&amp;" ")),ISNUMBER(SEARCH(" 2 "," "&amp;UPPER(TRIM(SUBSTITUTE(CLEAN($B322),CHAR(160)," ")))&amp;" "))),"H","G"),"")))</x:f>
      </x:c>
      <x:c r="G322" s="65" t="str">
        <x:f>IF($F322="","",IFERROR(VLOOKUP($F322,'Data'!$D$2:$G$14,3,FALSE),""))</x:f>
      </x:c>
      <x:c r="H322" s="65" t="str">
        <x:f>IF($G322="","",$G322/'Data'!$O$2/'Data'!$O$3)</x:f>
      </x:c>
      <x:c r="I322" s="65" t="str">
        <x:f>IF(OR($B322="",$C322=""),"",$C322*'Data'!$O$2*'Data'!$O$3)</x:f>
      </x:c>
      <x:c r="J322" s="68" t="str">
        <x:f>IF(OR($I322="",$G322=""),"",$I322/$G322)</x:f>
      </x:c>
      <x:c r="K322" s="53" t="str">
        <x:f>IF($J322="","",VLOOKUP($J322,'Data'!$I$2:$L$6,2,TRUE))</x:f>
      </x:c>
      <x:c r="L322" s="71" t="str">
        <x:f>IF($J322="","",VLOOKUP($J322,'Data'!$I$2:$L$6,3,TRUE))</x:f>
      </x:c>
      <x:c r="M322" s="65" t="str">
        <x:f>IF($L322="","",$C322*$L322)</x:f>
      </x:c>
      <x:c r="N322" s="86" t="str">
        <x:f>IF($M322="","",ROUNDDOWN($C322+$M322,2))</x:f>
      </x:c>
      <x:c r="O322" s="74" t="str">
        <x:f>IF($N322="","",ROUNDDOWN(ROUNDDOWN($N322,2)*$E322,3))</x:f>
      </x:c>
      <x:c r="P322" s="77" t="str">
        <x:f>IF($L322="","",$I322*$L322)</x:f>
      </x:c>
      <x:c r="Q322" s="77" t="str">
        <x:f>IF($P322="","",$I322+$P322)</x:f>
      </x:c>
      <x:c r="R322" s="53" t="str">
        <x:f>IF($S322="Ready","Review and inform supplier","")</x:f>
      </x:c>
      <x:c r="S322" s="54" t="str">
        <x:f>IF(AND($A322="",$B322="",$C322=""),"",IF($A322="","Missing Assignment Number",IF($B322="","Select Job Title",IF($C322="","Enter Pay Rate",IF($F322="","Job Title not found","Ready")))))</x:f>
      </x:c>
      <x:c r="U322"/>
    </x:row>
    <x:row r="323" ht="22" customHeight="1">
      <x:c r="A323" s="32"/>
      <x:c r="B323" s="33"/>
      <x:c r="C323" s="59"/>
      <x:c r="D323" s="52" t="str">
        <x:f>IF($B323="","",IFERROR(VLOOKUP($B323,'Data'!$A$2:$C$113,3,FALSE),IF(OR(RIGHT(UPPER(TRIM(SUBSTITUTE(CLEAN($B323),CHAR(160)," "))),2)="P1",RIGHT(UPPER(TRIM(SUBSTITUTE(CLEAN($B323),CHAR(160)," "))),2)="P2",RIGHT(UPPER(TRIM(SUBSTITUTE(CLEAN($B323),CHAR(160)," "))),2)="P3",RIGHT(UPPER(TRIM(SUBSTITUTE(CLEAN($B323),CHAR(160)," "))),2)="P4",RIGHT(UPPER(TRIM(SUBSTITUTE(CLEAN($B323),CHAR(160)," "))),2)="PS",ISNUMBER(SEARCH("INDUSTRIAL HYGIENIST",UPPER(TRIM(SUBSTITUTE(CLEAN($B323),CHAR(160)," ")))))),"PS","GS")))</x:f>
      </x:c>
      <x:c r="E323" s="62" t="str">
        <x:f>IF($D323="","",IF($D323="PS",'Data'!$O$5,'Data'!$O$4))</x:f>
      </x:c>
      <x:c r="F323" s="53" t="str">
        <x:f>IF($B323="","",IFERROR(VLOOKUP($B323,'Data'!$A$2:$B$113,2,FALSE),IF(ISNUMBER(SEARCH("INDUSTRIAL HYGIENIST",UPPER(TRIM(SUBSTITUTE(CLEAN($B323),CHAR(160)," "))))),IF(OR(ISNUMBER(SEARCH("P2",UPPER(TRIM(SUBSTITUTE(CLEAN($B323),CHAR(160)," "))))),ISNUMBER(SEARCH(" II "," "&amp;UPPER(TRIM(SUBSTITUTE(CLEAN($B323),CHAR(160)," ")))&amp;" ")),ISNUMBER(SEARCH(" 2 "," "&amp;UPPER(TRIM(SUBSTITUTE(CLEAN($B323),CHAR(160)," ")))&amp;" "))),"H","G"),"")))</x:f>
      </x:c>
      <x:c r="G323" s="65" t="str">
        <x:f>IF($F323="","",IFERROR(VLOOKUP($F323,'Data'!$D$2:$G$14,3,FALSE),""))</x:f>
      </x:c>
      <x:c r="H323" s="65" t="str">
        <x:f>IF($G323="","",$G323/'Data'!$O$2/'Data'!$O$3)</x:f>
      </x:c>
      <x:c r="I323" s="65" t="str">
        <x:f>IF(OR($B323="",$C323=""),"",$C323*'Data'!$O$2*'Data'!$O$3)</x:f>
      </x:c>
      <x:c r="J323" s="68" t="str">
        <x:f>IF(OR($I323="",$G323=""),"",$I323/$G323)</x:f>
      </x:c>
      <x:c r="K323" s="53" t="str">
        <x:f>IF($J323="","",VLOOKUP($J323,'Data'!$I$2:$L$6,2,TRUE))</x:f>
      </x:c>
      <x:c r="L323" s="71" t="str">
        <x:f>IF($J323="","",VLOOKUP($J323,'Data'!$I$2:$L$6,3,TRUE))</x:f>
      </x:c>
      <x:c r="M323" s="65" t="str">
        <x:f>IF($L323="","",$C323*$L323)</x:f>
      </x:c>
      <x:c r="N323" s="86" t="str">
        <x:f>IF($M323="","",ROUNDDOWN($C323+$M323,2))</x:f>
      </x:c>
      <x:c r="O323" s="74" t="str">
        <x:f>IF($N323="","",ROUNDDOWN(ROUNDDOWN($N323,2)*$E323,3))</x:f>
      </x:c>
      <x:c r="P323" s="77" t="str">
        <x:f>IF($L323="","",$I323*$L323)</x:f>
      </x:c>
      <x:c r="Q323" s="77" t="str">
        <x:f>IF($P323="","",$I323+$P323)</x:f>
      </x:c>
      <x:c r="R323" s="53" t="str">
        <x:f>IF($S323="Ready","Review and inform supplier","")</x:f>
      </x:c>
      <x:c r="S323" s="54" t="str">
        <x:f>IF(AND($A323="",$B323="",$C323=""),"",IF($A323="","Missing Assignment Number",IF($B323="","Select Job Title",IF($C323="","Enter Pay Rate",IF($F323="","Job Title not found","Ready")))))</x:f>
      </x:c>
      <x:c r="U323"/>
    </x:row>
    <x:row r="324" ht="22" customHeight="1">
      <x:c r="A324" s="32"/>
      <x:c r="B324" s="33"/>
      <x:c r="C324" s="59"/>
      <x:c r="D324" s="52" t="str">
        <x:f>IF($B324="","",IFERROR(VLOOKUP($B324,'Data'!$A$2:$C$113,3,FALSE),IF(OR(RIGHT(UPPER(TRIM(SUBSTITUTE(CLEAN($B324),CHAR(160)," "))),2)="P1",RIGHT(UPPER(TRIM(SUBSTITUTE(CLEAN($B324),CHAR(160)," "))),2)="P2",RIGHT(UPPER(TRIM(SUBSTITUTE(CLEAN($B324),CHAR(160)," "))),2)="P3",RIGHT(UPPER(TRIM(SUBSTITUTE(CLEAN($B324),CHAR(160)," "))),2)="P4",RIGHT(UPPER(TRIM(SUBSTITUTE(CLEAN($B324),CHAR(160)," "))),2)="PS",ISNUMBER(SEARCH("INDUSTRIAL HYGIENIST",UPPER(TRIM(SUBSTITUTE(CLEAN($B324),CHAR(160)," ")))))),"PS","GS")))</x:f>
      </x:c>
      <x:c r="E324" s="62" t="str">
        <x:f>IF($D324="","",IF($D324="PS",'Data'!$O$5,'Data'!$O$4))</x:f>
      </x:c>
      <x:c r="F324" s="53" t="str">
        <x:f>IF($B324="","",IFERROR(VLOOKUP($B324,'Data'!$A$2:$B$113,2,FALSE),IF(ISNUMBER(SEARCH("INDUSTRIAL HYGIENIST",UPPER(TRIM(SUBSTITUTE(CLEAN($B324),CHAR(160)," "))))),IF(OR(ISNUMBER(SEARCH("P2",UPPER(TRIM(SUBSTITUTE(CLEAN($B324),CHAR(160)," "))))),ISNUMBER(SEARCH(" II "," "&amp;UPPER(TRIM(SUBSTITUTE(CLEAN($B324),CHAR(160)," ")))&amp;" ")),ISNUMBER(SEARCH(" 2 "," "&amp;UPPER(TRIM(SUBSTITUTE(CLEAN($B324),CHAR(160)," ")))&amp;" "))),"H","G"),"")))</x:f>
      </x:c>
      <x:c r="G324" s="65" t="str">
        <x:f>IF($F324="","",IFERROR(VLOOKUP($F324,'Data'!$D$2:$G$14,3,FALSE),""))</x:f>
      </x:c>
      <x:c r="H324" s="65" t="str">
        <x:f>IF($G324="","",$G324/'Data'!$O$2/'Data'!$O$3)</x:f>
      </x:c>
      <x:c r="I324" s="65" t="str">
        <x:f>IF(OR($B324="",$C324=""),"",$C324*'Data'!$O$2*'Data'!$O$3)</x:f>
      </x:c>
      <x:c r="J324" s="68" t="str">
        <x:f>IF(OR($I324="",$G324=""),"",$I324/$G324)</x:f>
      </x:c>
      <x:c r="K324" s="53" t="str">
        <x:f>IF($J324="","",VLOOKUP($J324,'Data'!$I$2:$L$6,2,TRUE))</x:f>
      </x:c>
      <x:c r="L324" s="71" t="str">
        <x:f>IF($J324="","",VLOOKUP($J324,'Data'!$I$2:$L$6,3,TRUE))</x:f>
      </x:c>
      <x:c r="M324" s="65" t="str">
        <x:f>IF($L324="","",$C324*$L324)</x:f>
      </x:c>
      <x:c r="N324" s="86" t="str">
        <x:f>IF($M324="","",ROUNDDOWN($C324+$M324,2))</x:f>
      </x:c>
      <x:c r="O324" s="74" t="str">
        <x:f>IF($N324="","",ROUNDDOWN(ROUNDDOWN($N324,2)*$E324,3))</x:f>
      </x:c>
      <x:c r="P324" s="77" t="str">
        <x:f>IF($L324="","",$I324*$L324)</x:f>
      </x:c>
      <x:c r="Q324" s="77" t="str">
        <x:f>IF($P324="","",$I324+$P324)</x:f>
      </x:c>
      <x:c r="R324" s="53" t="str">
        <x:f>IF($S324="Ready","Review and inform supplier","")</x:f>
      </x:c>
      <x:c r="S324" s="54" t="str">
        <x:f>IF(AND($A324="",$B324="",$C324=""),"",IF($A324="","Missing Assignment Number",IF($B324="","Select Job Title",IF($C324="","Enter Pay Rate",IF($F324="","Job Title not found","Ready")))))</x:f>
      </x:c>
      <x:c r="U324"/>
    </x:row>
    <x:row r="325" ht="22" customHeight="1">
      <x:c r="A325" s="32"/>
      <x:c r="B325" s="33"/>
      <x:c r="C325" s="59"/>
      <x:c r="D325" s="52" t="str">
        <x:f>IF($B325="","",IFERROR(VLOOKUP($B325,'Data'!$A$2:$C$113,3,FALSE),IF(OR(RIGHT(UPPER(TRIM(SUBSTITUTE(CLEAN($B325),CHAR(160)," "))),2)="P1",RIGHT(UPPER(TRIM(SUBSTITUTE(CLEAN($B325),CHAR(160)," "))),2)="P2",RIGHT(UPPER(TRIM(SUBSTITUTE(CLEAN($B325),CHAR(160)," "))),2)="P3",RIGHT(UPPER(TRIM(SUBSTITUTE(CLEAN($B325),CHAR(160)," "))),2)="P4",RIGHT(UPPER(TRIM(SUBSTITUTE(CLEAN($B325),CHAR(160)," "))),2)="PS",ISNUMBER(SEARCH("INDUSTRIAL HYGIENIST",UPPER(TRIM(SUBSTITUTE(CLEAN($B325),CHAR(160)," ")))))),"PS","GS")))</x:f>
      </x:c>
      <x:c r="E325" s="62" t="str">
        <x:f>IF($D325="","",IF($D325="PS",'Data'!$O$5,'Data'!$O$4))</x:f>
      </x:c>
      <x:c r="F325" s="53" t="str">
        <x:f>IF($B325="","",IFERROR(VLOOKUP($B325,'Data'!$A$2:$B$113,2,FALSE),IF(ISNUMBER(SEARCH("INDUSTRIAL HYGIENIST",UPPER(TRIM(SUBSTITUTE(CLEAN($B325),CHAR(160)," "))))),IF(OR(ISNUMBER(SEARCH("P2",UPPER(TRIM(SUBSTITUTE(CLEAN($B325),CHAR(160)," "))))),ISNUMBER(SEARCH(" II "," "&amp;UPPER(TRIM(SUBSTITUTE(CLEAN($B325),CHAR(160)," ")))&amp;" ")),ISNUMBER(SEARCH(" 2 "," "&amp;UPPER(TRIM(SUBSTITUTE(CLEAN($B325),CHAR(160)," ")))&amp;" "))),"H","G"),"")))</x:f>
      </x:c>
      <x:c r="G325" s="65" t="str">
        <x:f>IF($F325="","",IFERROR(VLOOKUP($F325,'Data'!$D$2:$G$14,3,FALSE),""))</x:f>
      </x:c>
      <x:c r="H325" s="65" t="str">
        <x:f>IF($G325="","",$G325/'Data'!$O$2/'Data'!$O$3)</x:f>
      </x:c>
      <x:c r="I325" s="65" t="str">
        <x:f>IF(OR($B325="",$C325=""),"",$C325*'Data'!$O$2*'Data'!$O$3)</x:f>
      </x:c>
      <x:c r="J325" s="68" t="str">
        <x:f>IF(OR($I325="",$G325=""),"",$I325/$G325)</x:f>
      </x:c>
      <x:c r="K325" s="53" t="str">
        <x:f>IF($J325="","",VLOOKUP($J325,'Data'!$I$2:$L$6,2,TRUE))</x:f>
      </x:c>
      <x:c r="L325" s="71" t="str">
        <x:f>IF($J325="","",VLOOKUP($J325,'Data'!$I$2:$L$6,3,TRUE))</x:f>
      </x:c>
      <x:c r="M325" s="65" t="str">
        <x:f>IF($L325="","",$C325*$L325)</x:f>
      </x:c>
      <x:c r="N325" s="86" t="str">
        <x:f>IF($M325="","",ROUNDDOWN($C325+$M325,2))</x:f>
      </x:c>
      <x:c r="O325" s="74" t="str">
        <x:f>IF($N325="","",ROUNDDOWN(ROUNDDOWN($N325,2)*$E325,3))</x:f>
      </x:c>
      <x:c r="P325" s="77" t="str">
        <x:f>IF($L325="","",$I325*$L325)</x:f>
      </x:c>
      <x:c r="Q325" s="77" t="str">
        <x:f>IF($P325="","",$I325+$P325)</x:f>
      </x:c>
      <x:c r="R325" s="53" t="str">
        <x:f>IF($S325="Ready","Review and inform supplier","")</x:f>
      </x:c>
      <x:c r="S325" s="54" t="str">
        <x:f>IF(AND($A325="",$B325="",$C325=""),"",IF($A325="","Missing Assignment Number",IF($B325="","Select Job Title",IF($C325="","Enter Pay Rate",IF($F325="","Job Title not found","Ready")))))</x:f>
      </x:c>
      <x:c r="U325"/>
    </x:row>
    <x:row r="326" ht="22" customHeight="1">
      <x:c r="A326" s="32"/>
      <x:c r="B326" s="33"/>
      <x:c r="C326" s="59"/>
      <x:c r="D326" s="52" t="str">
        <x:f>IF($B326="","",IFERROR(VLOOKUP($B326,'Data'!$A$2:$C$113,3,FALSE),IF(OR(RIGHT(UPPER(TRIM(SUBSTITUTE(CLEAN($B326),CHAR(160)," "))),2)="P1",RIGHT(UPPER(TRIM(SUBSTITUTE(CLEAN($B326),CHAR(160)," "))),2)="P2",RIGHT(UPPER(TRIM(SUBSTITUTE(CLEAN($B326),CHAR(160)," "))),2)="P3",RIGHT(UPPER(TRIM(SUBSTITUTE(CLEAN($B326),CHAR(160)," "))),2)="P4",RIGHT(UPPER(TRIM(SUBSTITUTE(CLEAN($B326),CHAR(160)," "))),2)="PS",ISNUMBER(SEARCH("INDUSTRIAL HYGIENIST",UPPER(TRIM(SUBSTITUTE(CLEAN($B326),CHAR(160)," ")))))),"PS","GS")))</x:f>
      </x:c>
      <x:c r="E326" s="62" t="str">
        <x:f>IF($D326="","",IF($D326="PS",'Data'!$O$5,'Data'!$O$4))</x:f>
      </x:c>
      <x:c r="F326" s="53" t="str">
        <x:f>IF($B326="","",IFERROR(VLOOKUP($B326,'Data'!$A$2:$B$113,2,FALSE),IF(ISNUMBER(SEARCH("INDUSTRIAL HYGIENIST",UPPER(TRIM(SUBSTITUTE(CLEAN($B326),CHAR(160)," "))))),IF(OR(ISNUMBER(SEARCH("P2",UPPER(TRIM(SUBSTITUTE(CLEAN($B326),CHAR(160)," "))))),ISNUMBER(SEARCH(" II "," "&amp;UPPER(TRIM(SUBSTITUTE(CLEAN($B326),CHAR(160)," ")))&amp;" ")),ISNUMBER(SEARCH(" 2 "," "&amp;UPPER(TRIM(SUBSTITUTE(CLEAN($B326),CHAR(160)," ")))&amp;" "))),"H","G"),"")))</x:f>
      </x:c>
      <x:c r="G326" s="65" t="str">
        <x:f>IF($F326="","",IFERROR(VLOOKUP($F326,'Data'!$D$2:$G$14,3,FALSE),""))</x:f>
      </x:c>
      <x:c r="H326" s="65" t="str">
        <x:f>IF($G326="","",$G326/'Data'!$O$2/'Data'!$O$3)</x:f>
      </x:c>
      <x:c r="I326" s="65" t="str">
        <x:f>IF(OR($B326="",$C326=""),"",$C326*'Data'!$O$2*'Data'!$O$3)</x:f>
      </x:c>
      <x:c r="J326" s="68" t="str">
        <x:f>IF(OR($I326="",$G326=""),"",$I326/$G326)</x:f>
      </x:c>
      <x:c r="K326" s="53" t="str">
        <x:f>IF($J326="","",VLOOKUP($J326,'Data'!$I$2:$L$6,2,TRUE))</x:f>
      </x:c>
      <x:c r="L326" s="71" t="str">
        <x:f>IF($J326="","",VLOOKUP($J326,'Data'!$I$2:$L$6,3,TRUE))</x:f>
      </x:c>
      <x:c r="M326" s="65" t="str">
        <x:f>IF($L326="","",$C326*$L326)</x:f>
      </x:c>
      <x:c r="N326" s="86" t="str">
        <x:f>IF($M326="","",ROUNDDOWN($C326+$M326,2))</x:f>
      </x:c>
      <x:c r="O326" s="74" t="str">
        <x:f>IF($N326="","",ROUNDDOWN(ROUNDDOWN($N326,2)*$E326,3))</x:f>
      </x:c>
      <x:c r="P326" s="77" t="str">
        <x:f>IF($L326="","",$I326*$L326)</x:f>
      </x:c>
      <x:c r="Q326" s="77" t="str">
        <x:f>IF($P326="","",$I326+$P326)</x:f>
      </x:c>
      <x:c r="R326" s="53" t="str">
        <x:f>IF($S326="Ready","Review and inform supplier","")</x:f>
      </x:c>
      <x:c r="S326" s="54" t="str">
        <x:f>IF(AND($A326="",$B326="",$C326=""),"",IF($A326="","Missing Assignment Number",IF($B326="","Select Job Title",IF($C326="","Enter Pay Rate",IF($F326="","Job Title not found","Ready")))))</x:f>
      </x:c>
      <x:c r="U326"/>
    </x:row>
    <x:row r="327" ht="22" customHeight="1">
      <x:c r="A327" s="32"/>
      <x:c r="B327" s="33"/>
      <x:c r="C327" s="59"/>
      <x:c r="D327" s="52" t="str">
        <x:f>IF($B327="","",IFERROR(VLOOKUP($B327,'Data'!$A$2:$C$113,3,FALSE),IF(OR(RIGHT(UPPER(TRIM(SUBSTITUTE(CLEAN($B327),CHAR(160)," "))),2)="P1",RIGHT(UPPER(TRIM(SUBSTITUTE(CLEAN($B327),CHAR(160)," "))),2)="P2",RIGHT(UPPER(TRIM(SUBSTITUTE(CLEAN($B327),CHAR(160)," "))),2)="P3",RIGHT(UPPER(TRIM(SUBSTITUTE(CLEAN($B327),CHAR(160)," "))),2)="P4",RIGHT(UPPER(TRIM(SUBSTITUTE(CLEAN($B327),CHAR(160)," "))),2)="PS",ISNUMBER(SEARCH("INDUSTRIAL HYGIENIST",UPPER(TRIM(SUBSTITUTE(CLEAN($B327),CHAR(160)," ")))))),"PS","GS")))</x:f>
      </x:c>
      <x:c r="E327" s="62" t="str">
        <x:f>IF($D327="","",IF($D327="PS",'Data'!$O$5,'Data'!$O$4))</x:f>
      </x:c>
      <x:c r="F327" s="53" t="str">
        <x:f>IF($B327="","",IFERROR(VLOOKUP($B327,'Data'!$A$2:$B$113,2,FALSE),IF(ISNUMBER(SEARCH("INDUSTRIAL HYGIENIST",UPPER(TRIM(SUBSTITUTE(CLEAN($B327),CHAR(160)," "))))),IF(OR(ISNUMBER(SEARCH("P2",UPPER(TRIM(SUBSTITUTE(CLEAN($B327),CHAR(160)," "))))),ISNUMBER(SEARCH(" II "," "&amp;UPPER(TRIM(SUBSTITUTE(CLEAN($B327),CHAR(160)," ")))&amp;" ")),ISNUMBER(SEARCH(" 2 "," "&amp;UPPER(TRIM(SUBSTITUTE(CLEAN($B327),CHAR(160)," ")))&amp;" "))),"H","G"),"")))</x:f>
      </x:c>
      <x:c r="G327" s="65" t="str">
        <x:f>IF($F327="","",IFERROR(VLOOKUP($F327,'Data'!$D$2:$G$14,3,FALSE),""))</x:f>
      </x:c>
      <x:c r="H327" s="65" t="str">
        <x:f>IF($G327="","",$G327/'Data'!$O$2/'Data'!$O$3)</x:f>
      </x:c>
      <x:c r="I327" s="65" t="str">
        <x:f>IF(OR($B327="",$C327=""),"",$C327*'Data'!$O$2*'Data'!$O$3)</x:f>
      </x:c>
      <x:c r="J327" s="68" t="str">
        <x:f>IF(OR($I327="",$G327=""),"",$I327/$G327)</x:f>
      </x:c>
      <x:c r="K327" s="53" t="str">
        <x:f>IF($J327="","",VLOOKUP($J327,'Data'!$I$2:$L$6,2,TRUE))</x:f>
      </x:c>
      <x:c r="L327" s="71" t="str">
        <x:f>IF($J327="","",VLOOKUP($J327,'Data'!$I$2:$L$6,3,TRUE))</x:f>
      </x:c>
      <x:c r="M327" s="65" t="str">
        <x:f>IF($L327="","",$C327*$L327)</x:f>
      </x:c>
      <x:c r="N327" s="86" t="str">
        <x:f>IF($M327="","",ROUNDDOWN($C327+$M327,2))</x:f>
      </x:c>
      <x:c r="O327" s="74" t="str">
        <x:f>IF($N327="","",ROUNDDOWN(ROUNDDOWN($N327,2)*$E327,3))</x:f>
      </x:c>
      <x:c r="P327" s="77" t="str">
        <x:f>IF($L327="","",$I327*$L327)</x:f>
      </x:c>
      <x:c r="Q327" s="77" t="str">
        <x:f>IF($P327="","",$I327+$P327)</x:f>
      </x:c>
      <x:c r="R327" s="53" t="str">
        <x:f>IF($S327="Ready","Review and inform supplier","")</x:f>
      </x:c>
      <x:c r="S327" s="54" t="str">
        <x:f>IF(AND($A327="",$B327="",$C327=""),"",IF($A327="","Missing Assignment Number",IF($B327="","Select Job Title",IF($C327="","Enter Pay Rate",IF($F327="","Job Title not found","Ready")))))</x:f>
      </x:c>
      <x:c r="U327"/>
    </x:row>
    <x:row r="328" ht="22" customHeight="1">
      <x:c r="A328" s="32"/>
      <x:c r="B328" s="33"/>
      <x:c r="C328" s="59"/>
      <x:c r="D328" s="52" t="str">
        <x:f>IF($B328="","",IFERROR(VLOOKUP($B328,'Data'!$A$2:$C$113,3,FALSE),IF(OR(RIGHT(UPPER(TRIM(SUBSTITUTE(CLEAN($B328),CHAR(160)," "))),2)="P1",RIGHT(UPPER(TRIM(SUBSTITUTE(CLEAN($B328),CHAR(160)," "))),2)="P2",RIGHT(UPPER(TRIM(SUBSTITUTE(CLEAN($B328),CHAR(160)," "))),2)="P3",RIGHT(UPPER(TRIM(SUBSTITUTE(CLEAN($B328),CHAR(160)," "))),2)="P4",RIGHT(UPPER(TRIM(SUBSTITUTE(CLEAN($B328),CHAR(160)," "))),2)="PS",ISNUMBER(SEARCH("INDUSTRIAL HYGIENIST",UPPER(TRIM(SUBSTITUTE(CLEAN($B328),CHAR(160)," ")))))),"PS","GS")))</x:f>
      </x:c>
      <x:c r="E328" s="62" t="str">
        <x:f>IF($D328="","",IF($D328="PS",'Data'!$O$5,'Data'!$O$4))</x:f>
      </x:c>
      <x:c r="F328" s="53" t="str">
        <x:f>IF($B328="","",IFERROR(VLOOKUP($B328,'Data'!$A$2:$B$113,2,FALSE),IF(ISNUMBER(SEARCH("INDUSTRIAL HYGIENIST",UPPER(TRIM(SUBSTITUTE(CLEAN($B328),CHAR(160)," "))))),IF(OR(ISNUMBER(SEARCH("P2",UPPER(TRIM(SUBSTITUTE(CLEAN($B328),CHAR(160)," "))))),ISNUMBER(SEARCH(" II "," "&amp;UPPER(TRIM(SUBSTITUTE(CLEAN($B328),CHAR(160)," ")))&amp;" ")),ISNUMBER(SEARCH(" 2 "," "&amp;UPPER(TRIM(SUBSTITUTE(CLEAN($B328),CHAR(160)," ")))&amp;" "))),"H","G"),"")))</x:f>
      </x:c>
      <x:c r="G328" s="65" t="str">
        <x:f>IF($F328="","",IFERROR(VLOOKUP($F328,'Data'!$D$2:$G$14,3,FALSE),""))</x:f>
      </x:c>
      <x:c r="H328" s="65" t="str">
        <x:f>IF($G328="","",$G328/'Data'!$O$2/'Data'!$O$3)</x:f>
      </x:c>
      <x:c r="I328" s="65" t="str">
        <x:f>IF(OR($B328="",$C328=""),"",$C328*'Data'!$O$2*'Data'!$O$3)</x:f>
      </x:c>
      <x:c r="J328" s="68" t="str">
        <x:f>IF(OR($I328="",$G328=""),"",$I328/$G328)</x:f>
      </x:c>
      <x:c r="K328" s="53" t="str">
        <x:f>IF($J328="","",VLOOKUP($J328,'Data'!$I$2:$L$6,2,TRUE))</x:f>
      </x:c>
      <x:c r="L328" s="71" t="str">
        <x:f>IF($J328="","",VLOOKUP($J328,'Data'!$I$2:$L$6,3,TRUE))</x:f>
      </x:c>
      <x:c r="M328" s="65" t="str">
        <x:f>IF($L328="","",$C328*$L328)</x:f>
      </x:c>
      <x:c r="N328" s="86" t="str">
        <x:f>IF($M328="","",ROUNDDOWN($C328+$M328,2))</x:f>
      </x:c>
      <x:c r="O328" s="74" t="str">
        <x:f>IF($N328="","",ROUNDDOWN(ROUNDDOWN($N328,2)*$E328,3))</x:f>
      </x:c>
      <x:c r="P328" s="77" t="str">
        <x:f>IF($L328="","",$I328*$L328)</x:f>
      </x:c>
      <x:c r="Q328" s="77" t="str">
        <x:f>IF($P328="","",$I328+$P328)</x:f>
      </x:c>
      <x:c r="R328" s="53" t="str">
        <x:f>IF($S328="Ready","Review and inform supplier","")</x:f>
      </x:c>
      <x:c r="S328" s="54" t="str">
        <x:f>IF(AND($A328="",$B328="",$C328=""),"",IF($A328="","Missing Assignment Number",IF($B328="","Select Job Title",IF($C328="","Enter Pay Rate",IF($F328="","Job Title not found","Ready")))))</x:f>
      </x:c>
      <x:c r="U328"/>
    </x:row>
    <x:row r="329" ht="22" customHeight="1">
      <x:c r="A329" s="32"/>
      <x:c r="B329" s="33"/>
      <x:c r="C329" s="59"/>
      <x:c r="D329" s="52" t="str">
        <x:f>IF($B329="","",IFERROR(VLOOKUP($B329,'Data'!$A$2:$C$113,3,FALSE),IF(OR(RIGHT(UPPER(TRIM(SUBSTITUTE(CLEAN($B329),CHAR(160)," "))),2)="P1",RIGHT(UPPER(TRIM(SUBSTITUTE(CLEAN($B329),CHAR(160)," "))),2)="P2",RIGHT(UPPER(TRIM(SUBSTITUTE(CLEAN($B329),CHAR(160)," "))),2)="P3",RIGHT(UPPER(TRIM(SUBSTITUTE(CLEAN($B329),CHAR(160)," "))),2)="P4",RIGHT(UPPER(TRIM(SUBSTITUTE(CLEAN($B329),CHAR(160)," "))),2)="PS",ISNUMBER(SEARCH("INDUSTRIAL HYGIENIST",UPPER(TRIM(SUBSTITUTE(CLEAN($B329),CHAR(160)," ")))))),"PS","GS")))</x:f>
      </x:c>
      <x:c r="E329" s="62" t="str">
        <x:f>IF($D329="","",IF($D329="PS",'Data'!$O$5,'Data'!$O$4))</x:f>
      </x:c>
      <x:c r="F329" s="53" t="str">
        <x:f>IF($B329="","",IFERROR(VLOOKUP($B329,'Data'!$A$2:$B$113,2,FALSE),IF(ISNUMBER(SEARCH("INDUSTRIAL HYGIENIST",UPPER(TRIM(SUBSTITUTE(CLEAN($B329),CHAR(160)," "))))),IF(OR(ISNUMBER(SEARCH("P2",UPPER(TRIM(SUBSTITUTE(CLEAN($B329),CHAR(160)," "))))),ISNUMBER(SEARCH(" II "," "&amp;UPPER(TRIM(SUBSTITUTE(CLEAN($B329),CHAR(160)," ")))&amp;" ")),ISNUMBER(SEARCH(" 2 "," "&amp;UPPER(TRIM(SUBSTITUTE(CLEAN($B329),CHAR(160)," ")))&amp;" "))),"H","G"),"")))</x:f>
      </x:c>
      <x:c r="G329" s="65" t="str">
        <x:f>IF($F329="","",IFERROR(VLOOKUP($F329,'Data'!$D$2:$G$14,3,FALSE),""))</x:f>
      </x:c>
      <x:c r="H329" s="65" t="str">
        <x:f>IF($G329="","",$G329/'Data'!$O$2/'Data'!$O$3)</x:f>
      </x:c>
      <x:c r="I329" s="65" t="str">
        <x:f>IF(OR($B329="",$C329=""),"",$C329*'Data'!$O$2*'Data'!$O$3)</x:f>
      </x:c>
      <x:c r="J329" s="68" t="str">
        <x:f>IF(OR($I329="",$G329=""),"",$I329/$G329)</x:f>
      </x:c>
      <x:c r="K329" s="53" t="str">
        <x:f>IF($J329="","",VLOOKUP($J329,'Data'!$I$2:$L$6,2,TRUE))</x:f>
      </x:c>
      <x:c r="L329" s="71" t="str">
        <x:f>IF($J329="","",VLOOKUP($J329,'Data'!$I$2:$L$6,3,TRUE))</x:f>
      </x:c>
      <x:c r="M329" s="65" t="str">
        <x:f>IF($L329="","",$C329*$L329)</x:f>
      </x:c>
      <x:c r="N329" s="86" t="str">
        <x:f>IF($M329="","",ROUNDDOWN($C329+$M329,2))</x:f>
      </x:c>
      <x:c r="O329" s="74" t="str">
        <x:f>IF($N329="","",ROUNDDOWN(ROUNDDOWN($N329,2)*$E329,3))</x:f>
      </x:c>
      <x:c r="P329" s="77" t="str">
        <x:f>IF($L329="","",$I329*$L329)</x:f>
      </x:c>
      <x:c r="Q329" s="77" t="str">
        <x:f>IF($P329="","",$I329+$P329)</x:f>
      </x:c>
      <x:c r="R329" s="53" t="str">
        <x:f>IF($S329="Ready","Review and inform supplier","")</x:f>
      </x:c>
      <x:c r="S329" s="54" t="str">
        <x:f>IF(AND($A329="",$B329="",$C329=""),"",IF($A329="","Missing Assignment Number",IF($B329="","Select Job Title",IF($C329="","Enter Pay Rate",IF($F329="","Job Title not found","Ready")))))</x:f>
      </x:c>
      <x:c r="U329"/>
    </x:row>
    <x:row r="330" ht="22" customHeight="1">
      <x:c r="A330" s="32"/>
      <x:c r="B330" s="33"/>
      <x:c r="C330" s="59"/>
      <x:c r="D330" s="52" t="str">
        <x:f>IF($B330="","",IFERROR(VLOOKUP($B330,'Data'!$A$2:$C$113,3,FALSE),IF(OR(RIGHT(UPPER(TRIM(SUBSTITUTE(CLEAN($B330),CHAR(160)," "))),2)="P1",RIGHT(UPPER(TRIM(SUBSTITUTE(CLEAN($B330),CHAR(160)," "))),2)="P2",RIGHT(UPPER(TRIM(SUBSTITUTE(CLEAN($B330),CHAR(160)," "))),2)="P3",RIGHT(UPPER(TRIM(SUBSTITUTE(CLEAN($B330),CHAR(160)," "))),2)="P4",RIGHT(UPPER(TRIM(SUBSTITUTE(CLEAN($B330),CHAR(160)," "))),2)="PS",ISNUMBER(SEARCH("INDUSTRIAL HYGIENIST",UPPER(TRIM(SUBSTITUTE(CLEAN($B330),CHAR(160)," ")))))),"PS","GS")))</x:f>
      </x:c>
      <x:c r="E330" s="62" t="str">
        <x:f>IF($D330="","",IF($D330="PS",'Data'!$O$5,'Data'!$O$4))</x:f>
      </x:c>
      <x:c r="F330" s="53" t="str">
        <x:f>IF($B330="","",IFERROR(VLOOKUP($B330,'Data'!$A$2:$B$113,2,FALSE),IF(ISNUMBER(SEARCH("INDUSTRIAL HYGIENIST",UPPER(TRIM(SUBSTITUTE(CLEAN($B330),CHAR(160)," "))))),IF(OR(ISNUMBER(SEARCH("P2",UPPER(TRIM(SUBSTITUTE(CLEAN($B330),CHAR(160)," "))))),ISNUMBER(SEARCH(" II "," "&amp;UPPER(TRIM(SUBSTITUTE(CLEAN($B330),CHAR(160)," ")))&amp;" ")),ISNUMBER(SEARCH(" 2 "," "&amp;UPPER(TRIM(SUBSTITUTE(CLEAN($B330),CHAR(160)," ")))&amp;" "))),"H","G"),"")))</x:f>
      </x:c>
      <x:c r="G330" s="65" t="str">
        <x:f>IF($F330="","",IFERROR(VLOOKUP($F330,'Data'!$D$2:$G$14,3,FALSE),""))</x:f>
      </x:c>
      <x:c r="H330" s="65" t="str">
        <x:f>IF($G330="","",$G330/'Data'!$O$2/'Data'!$O$3)</x:f>
      </x:c>
      <x:c r="I330" s="65" t="str">
        <x:f>IF(OR($B330="",$C330=""),"",$C330*'Data'!$O$2*'Data'!$O$3)</x:f>
      </x:c>
      <x:c r="J330" s="68" t="str">
        <x:f>IF(OR($I330="",$G330=""),"",$I330/$G330)</x:f>
      </x:c>
      <x:c r="K330" s="53" t="str">
        <x:f>IF($J330="","",VLOOKUP($J330,'Data'!$I$2:$L$6,2,TRUE))</x:f>
      </x:c>
      <x:c r="L330" s="71" t="str">
        <x:f>IF($J330="","",VLOOKUP($J330,'Data'!$I$2:$L$6,3,TRUE))</x:f>
      </x:c>
      <x:c r="M330" s="65" t="str">
        <x:f>IF($L330="","",$C330*$L330)</x:f>
      </x:c>
      <x:c r="N330" s="86" t="str">
        <x:f>IF($M330="","",ROUNDDOWN($C330+$M330,2))</x:f>
      </x:c>
      <x:c r="O330" s="74" t="str">
        <x:f>IF($N330="","",ROUNDDOWN(ROUNDDOWN($N330,2)*$E330,3))</x:f>
      </x:c>
      <x:c r="P330" s="77" t="str">
        <x:f>IF($L330="","",$I330*$L330)</x:f>
      </x:c>
      <x:c r="Q330" s="77" t="str">
        <x:f>IF($P330="","",$I330+$P330)</x:f>
      </x:c>
      <x:c r="R330" s="53" t="str">
        <x:f>IF($S330="Ready","Review and inform supplier","")</x:f>
      </x:c>
      <x:c r="S330" s="54" t="str">
        <x:f>IF(AND($A330="",$B330="",$C330=""),"",IF($A330="","Missing Assignment Number",IF($B330="","Select Job Title",IF($C330="","Enter Pay Rate",IF($F330="","Job Title not found","Ready")))))</x:f>
      </x:c>
      <x:c r="U330"/>
    </x:row>
    <x:row r="331" ht="22" customHeight="1">
      <x:c r="A331" s="32"/>
      <x:c r="B331" s="33"/>
      <x:c r="C331" s="59"/>
      <x:c r="D331" s="52" t="str">
        <x:f>IF($B331="","",IFERROR(VLOOKUP($B331,'Data'!$A$2:$C$113,3,FALSE),IF(OR(RIGHT(UPPER(TRIM(SUBSTITUTE(CLEAN($B331),CHAR(160)," "))),2)="P1",RIGHT(UPPER(TRIM(SUBSTITUTE(CLEAN($B331),CHAR(160)," "))),2)="P2",RIGHT(UPPER(TRIM(SUBSTITUTE(CLEAN($B331),CHAR(160)," "))),2)="P3",RIGHT(UPPER(TRIM(SUBSTITUTE(CLEAN($B331),CHAR(160)," "))),2)="P4",RIGHT(UPPER(TRIM(SUBSTITUTE(CLEAN($B331),CHAR(160)," "))),2)="PS",ISNUMBER(SEARCH("INDUSTRIAL HYGIENIST",UPPER(TRIM(SUBSTITUTE(CLEAN($B331),CHAR(160)," ")))))),"PS","GS")))</x:f>
      </x:c>
      <x:c r="E331" s="62" t="str">
        <x:f>IF($D331="","",IF($D331="PS",'Data'!$O$5,'Data'!$O$4))</x:f>
      </x:c>
      <x:c r="F331" s="53" t="str">
        <x:f>IF($B331="","",IFERROR(VLOOKUP($B331,'Data'!$A$2:$B$113,2,FALSE),IF(ISNUMBER(SEARCH("INDUSTRIAL HYGIENIST",UPPER(TRIM(SUBSTITUTE(CLEAN($B331),CHAR(160)," "))))),IF(OR(ISNUMBER(SEARCH("P2",UPPER(TRIM(SUBSTITUTE(CLEAN($B331),CHAR(160)," "))))),ISNUMBER(SEARCH(" II "," "&amp;UPPER(TRIM(SUBSTITUTE(CLEAN($B331),CHAR(160)," ")))&amp;" ")),ISNUMBER(SEARCH(" 2 "," "&amp;UPPER(TRIM(SUBSTITUTE(CLEAN($B331),CHAR(160)," ")))&amp;" "))),"H","G"),"")))</x:f>
      </x:c>
      <x:c r="G331" s="65" t="str">
        <x:f>IF($F331="","",IFERROR(VLOOKUP($F331,'Data'!$D$2:$G$14,3,FALSE),""))</x:f>
      </x:c>
      <x:c r="H331" s="65" t="str">
        <x:f>IF($G331="","",$G331/'Data'!$O$2/'Data'!$O$3)</x:f>
      </x:c>
      <x:c r="I331" s="65" t="str">
        <x:f>IF(OR($B331="",$C331=""),"",$C331*'Data'!$O$2*'Data'!$O$3)</x:f>
      </x:c>
      <x:c r="J331" s="68" t="str">
        <x:f>IF(OR($I331="",$G331=""),"",$I331/$G331)</x:f>
      </x:c>
      <x:c r="K331" s="53" t="str">
        <x:f>IF($J331="","",VLOOKUP($J331,'Data'!$I$2:$L$6,2,TRUE))</x:f>
      </x:c>
      <x:c r="L331" s="71" t="str">
        <x:f>IF($J331="","",VLOOKUP($J331,'Data'!$I$2:$L$6,3,TRUE))</x:f>
      </x:c>
      <x:c r="M331" s="65" t="str">
        <x:f>IF($L331="","",$C331*$L331)</x:f>
      </x:c>
      <x:c r="N331" s="86" t="str">
        <x:f>IF($M331="","",ROUNDDOWN($C331+$M331,2))</x:f>
      </x:c>
      <x:c r="O331" s="74" t="str">
        <x:f>IF($N331="","",ROUNDDOWN(ROUNDDOWN($N331,2)*$E331,3))</x:f>
      </x:c>
      <x:c r="P331" s="77" t="str">
        <x:f>IF($L331="","",$I331*$L331)</x:f>
      </x:c>
      <x:c r="Q331" s="77" t="str">
        <x:f>IF($P331="","",$I331+$P331)</x:f>
      </x:c>
      <x:c r="R331" s="53" t="str">
        <x:f>IF($S331="Ready","Review and inform supplier","")</x:f>
      </x:c>
      <x:c r="S331" s="54" t="str">
        <x:f>IF(AND($A331="",$B331="",$C331=""),"",IF($A331="","Missing Assignment Number",IF($B331="","Select Job Title",IF($C331="","Enter Pay Rate",IF($F331="","Job Title not found","Ready")))))</x:f>
      </x:c>
      <x:c r="U331"/>
    </x:row>
    <x:row r="332" ht="22" customHeight="1">
      <x:c r="A332" s="32"/>
      <x:c r="B332" s="33"/>
      <x:c r="C332" s="59"/>
      <x:c r="D332" s="52" t="str">
        <x:f>IF($B332="","",IFERROR(VLOOKUP($B332,'Data'!$A$2:$C$113,3,FALSE),IF(OR(RIGHT(UPPER(TRIM(SUBSTITUTE(CLEAN($B332),CHAR(160)," "))),2)="P1",RIGHT(UPPER(TRIM(SUBSTITUTE(CLEAN($B332),CHAR(160)," "))),2)="P2",RIGHT(UPPER(TRIM(SUBSTITUTE(CLEAN($B332),CHAR(160)," "))),2)="P3",RIGHT(UPPER(TRIM(SUBSTITUTE(CLEAN($B332),CHAR(160)," "))),2)="P4",RIGHT(UPPER(TRIM(SUBSTITUTE(CLEAN($B332),CHAR(160)," "))),2)="PS",ISNUMBER(SEARCH("INDUSTRIAL HYGIENIST",UPPER(TRIM(SUBSTITUTE(CLEAN($B332),CHAR(160)," ")))))),"PS","GS")))</x:f>
      </x:c>
      <x:c r="E332" s="62" t="str">
        <x:f>IF($D332="","",IF($D332="PS",'Data'!$O$5,'Data'!$O$4))</x:f>
      </x:c>
      <x:c r="F332" s="53" t="str">
        <x:f>IF($B332="","",IFERROR(VLOOKUP($B332,'Data'!$A$2:$B$113,2,FALSE),IF(ISNUMBER(SEARCH("INDUSTRIAL HYGIENIST",UPPER(TRIM(SUBSTITUTE(CLEAN($B332),CHAR(160)," "))))),IF(OR(ISNUMBER(SEARCH("P2",UPPER(TRIM(SUBSTITUTE(CLEAN($B332),CHAR(160)," "))))),ISNUMBER(SEARCH(" II "," "&amp;UPPER(TRIM(SUBSTITUTE(CLEAN($B332),CHAR(160)," ")))&amp;" ")),ISNUMBER(SEARCH(" 2 "," "&amp;UPPER(TRIM(SUBSTITUTE(CLEAN($B332),CHAR(160)," ")))&amp;" "))),"H","G"),"")))</x:f>
      </x:c>
      <x:c r="G332" s="65" t="str">
        <x:f>IF($F332="","",IFERROR(VLOOKUP($F332,'Data'!$D$2:$G$14,3,FALSE),""))</x:f>
      </x:c>
      <x:c r="H332" s="65" t="str">
        <x:f>IF($G332="","",$G332/'Data'!$O$2/'Data'!$O$3)</x:f>
      </x:c>
      <x:c r="I332" s="65" t="str">
        <x:f>IF(OR($B332="",$C332=""),"",$C332*'Data'!$O$2*'Data'!$O$3)</x:f>
      </x:c>
      <x:c r="J332" s="68" t="str">
        <x:f>IF(OR($I332="",$G332=""),"",$I332/$G332)</x:f>
      </x:c>
      <x:c r="K332" s="53" t="str">
        <x:f>IF($J332="","",VLOOKUP($J332,'Data'!$I$2:$L$6,2,TRUE))</x:f>
      </x:c>
      <x:c r="L332" s="71" t="str">
        <x:f>IF($J332="","",VLOOKUP($J332,'Data'!$I$2:$L$6,3,TRUE))</x:f>
      </x:c>
      <x:c r="M332" s="65" t="str">
        <x:f>IF($L332="","",$C332*$L332)</x:f>
      </x:c>
      <x:c r="N332" s="86" t="str">
        <x:f>IF($M332="","",ROUNDDOWN($C332+$M332,2))</x:f>
      </x:c>
      <x:c r="O332" s="74" t="str">
        <x:f>IF($N332="","",ROUNDDOWN(ROUNDDOWN($N332,2)*$E332,3))</x:f>
      </x:c>
      <x:c r="P332" s="77" t="str">
        <x:f>IF($L332="","",$I332*$L332)</x:f>
      </x:c>
      <x:c r="Q332" s="77" t="str">
        <x:f>IF($P332="","",$I332+$P332)</x:f>
      </x:c>
      <x:c r="R332" s="53" t="str">
        <x:f>IF($S332="Ready","Review and inform supplier","")</x:f>
      </x:c>
      <x:c r="S332" s="54" t="str">
        <x:f>IF(AND($A332="",$B332="",$C332=""),"",IF($A332="","Missing Assignment Number",IF($B332="","Select Job Title",IF($C332="","Enter Pay Rate",IF($F332="","Job Title not found","Ready")))))</x:f>
      </x:c>
      <x:c r="U332"/>
    </x:row>
    <x:row r="333" ht="22" customHeight="1">
      <x:c r="A333" s="32"/>
      <x:c r="B333" s="33"/>
      <x:c r="C333" s="59"/>
      <x:c r="D333" s="52" t="str">
        <x:f>IF($B333="","",IFERROR(VLOOKUP($B333,'Data'!$A$2:$C$113,3,FALSE),IF(OR(RIGHT(UPPER(TRIM(SUBSTITUTE(CLEAN($B333),CHAR(160)," "))),2)="P1",RIGHT(UPPER(TRIM(SUBSTITUTE(CLEAN($B333),CHAR(160)," "))),2)="P2",RIGHT(UPPER(TRIM(SUBSTITUTE(CLEAN($B333),CHAR(160)," "))),2)="P3",RIGHT(UPPER(TRIM(SUBSTITUTE(CLEAN($B333),CHAR(160)," "))),2)="P4",RIGHT(UPPER(TRIM(SUBSTITUTE(CLEAN($B333),CHAR(160)," "))),2)="PS",ISNUMBER(SEARCH("INDUSTRIAL HYGIENIST",UPPER(TRIM(SUBSTITUTE(CLEAN($B333),CHAR(160)," ")))))),"PS","GS")))</x:f>
      </x:c>
      <x:c r="E333" s="62" t="str">
        <x:f>IF($D333="","",IF($D333="PS",'Data'!$O$5,'Data'!$O$4))</x:f>
      </x:c>
      <x:c r="F333" s="53" t="str">
        <x:f>IF($B333="","",IFERROR(VLOOKUP($B333,'Data'!$A$2:$B$113,2,FALSE),IF(ISNUMBER(SEARCH("INDUSTRIAL HYGIENIST",UPPER(TRIM(SUBSTITUTE(CLEAN($B333),CHAR(160)," "))))),IF(OR(ISNUMBER(SEARCH("P2",UPPER(TRIM(SUBSTITUTE(CLEAN($B333),CHAR(160)," "))))),ISNUMBER(SEARCH(" II "," "&amp;UPPER(TRIM(SUBSTITUTE(CLEAN($B333),CHAR(160)," ")))&amp;" ")),ISNUMBER(SEARCH(" 2 "," "&amp;UPPER(TRIM(SUBSTITUTE(CLEAN($B333),CHAR(160)," ")))&amp;" "))),"H","G"),"")))</x:f>
      </x:c>
      <x:c r="G333" s="65" t="str">
        <x:f>IF($F333="","",IFERROR(VLOOKUP($F333,'Data'!$D$2:$G$14,3,FALSE),""))</x:f>
      </x:c>
      <x:c r="H333" s="65" t="str">
        <x:f>IF($G333="","",$G333/'Data'!$O$2/'Data'!$O$3)</x:f>
      </x:c>
      <x:c r="I333" s="65" t="str">
        <x:f>IF(OR($B333="",$C333=""),"",$C333*'Data'!$O$2*'Data'!$O$3)</x:f>
      </x:c>
      <x:c r="J333" s="68" t="str">
        <x:f>IF(OR($I333="",$G333=""),"",$I333/$G333)</x:f>
      </x:c>
      <x:c r="K333" s="53" t="str">
        <x:f>IF($J333="","",VLOOKUP($J333,'Data'!$I$2:$L$6,2,TRUE))</x:f>
      </x:c>
      <x:c r="L333" s="71" t="str">
        <x:f>IF($J333="","",VLOOKUP($J333,'Data'!$I$2:$L$6,3,TRUE))</x:f>
      </x:c>
      <x:c r="M333" s="65" t="str">
        <x:f>IF($L333="","",$C333*$L333)</x:f>
      </x:c>
      <x:c r="N333" s="86" t="str">
        <x:f>IF($M333="","",ROUNDDOWN($C333+$M333,2))</x:f>
      </x:c>
      <x:c r="O333" s="74" t="str">
        <x:f>IF($N333="","",ROUNDDOWN(ROUNDDOWN($N333,2)*$E333,3))</x:f>
      </x:c>
      <x:c r="P333" s="77" t="str">
        <x:f>IF($L333="","",$I333*$L333)</x:f>
      </x:c>
      <x:c r="Q333" s="77" t="str">
        <x:f>IF($P333="","",$I333+$P333)</x:f>
      </x:c>
      <x:c r="R333" s="53" t="str">
        <x:f>IF($S333="Ready","Review and inform supplier","")</x:f>
      </x:c>
      <x:c r="S333" s="54" t="str">
        <x:f>IF(AND($A333="",$B333="",$C333=""),"",IF($A333="","Missing Assignment Number",IF($B333="","Select Job Title",IF($C333="","Enter Pay Rate",IF($F333="","Job Title not found","Ready")))))</x:f>
      </x:c>
      <x:c r="U333"/>
    </x:row>
    <x:row r="334" ht="22" customHeight="1">
      <x:c r="A334" s="32"/>
      <x:c r="B334" s="33"/>
      <x:c r="C334" s="59"/>
      <x:c r="D334" s="52" t="str">
        <x:f>IF($B334="","",IFERROR(VLOOKUP($B334,'Data'!$A$2:$C$113,3,FALSE),IF(OR(RIGHT(UPPER(TRIM(SUBSTITUTE(CLEAN($B334),CHAR(160)," "))),2)="P1",RIGHT(UPPER(TRIM(SUBSTITUTE(CLEAN($B334),CHAR(160)," "))),2)="P2",RIGHT(UPPER(TRIM(SUBSTITUTE(CLEAN($B334),CHAR(160)," "))),2)="P3",RIGHT(UPPER(TRIM(SUBSTITUTE(CLEAN($B334),CHAR(160)," "))),2)="P4",RIGHT(UPPER(TRIM(SUBSTITUTE(CLEAN($B334),CHAR(160)," "))),2)="PS",ISNUMBER(SEARCH("INDUSTRIAL HYGIENIST",UPPER(TRIM(SUBSTITUTE(CLEAN($B334),CHAR(160)," ")))))),"PS","GS")))</x:f>
      </x:c>
      <x:c r="E334" s="62" t="str">
        <x:f>IF($D334="","",IF($D334="PS",'Data'!$O$5,'Data'!$O$4))</x:f>
      </x:c>
      <x:c r="F334" s="53" t="str">
        <x:f>IF($B334="","",IFERROR(VLOOKUP($B334,'Data'!$A$2:$B$113,2,FALSE),IF(ISNUMBER(SEARCH("INDUSTRIAL HYGIENIST",UPPER(TRIM(SUBSTITUTE(CLEAN($B334),CHAR(160)," "))))),IF(OR(ISNUMBER(SEARCH("P2",UPPER(TRIM(SUBSTITUTE(CLEAN($B334),CHAR(160)," "))))),ISNUMBER(SEARCH(" II "," "&amp;UPPER(TRIM(SUBSTITUTE(CLEAN($B334),CHAR(160)," ")))&amp;" ")),ISNUMBER(SEARCH(" 2 "," "&amp;UPPER(TRIM(SUBSTITUTE(CLEAN($B334),CHAR(160)," ")))&amp;" "))),"H","G"),"")))</x:f>
      </x:c>
      <x:c r="G334" s="65" t="str">
        <x:f>IF($F334="","",IFERROR(VLOOKUP($F334,'Data'!$D$2:$G$14,3,FALSE),""))</x:f>
      </x:c>
      <x:c r="H334" s="65" t="str">
        <x:f>IF($G334="","",$G334/'Data'!$O$2/'Data'!$O$3)</x:f>
      </x:c>
      <x:c r="I334" s="65" t="str">
        <x:f>IF(OR($B334="",$C334=""),"",$C334*'Data'!$O$2*'Data'!$O$3)</x:f>
      </x:c>
      <x:c r="J334" s="68" t="str">
        <x:f>IF(OR($I334="",$G334=""),"",$I334/$G334)</x:f>
      </x:c>
      <x:c r="K334" s="53" t="str">
        <x:f>IF($J334="","",VLOOKUP($J334,'Data'!$I$2:$L$6,2,TRUE))</x:f>
      </x:c>
      <x:c r="L334" s="71" t="str">
        <x:f>IF($J334="","",VLOOKUP($J334,'Data'!$I$2:$L$6,3,TRUE))</x:f>
      </x:c>
      <x:c r="M334" s="65" t="str">
        <x:f>IF($L334="","",$C334*$L334)</x:f>
      </x:c>
      <x:c r="N334" s="86" t="str">
        <x:f>IF($M334="","",ROUNDDOWN($C334+$M334,2))</x:f>
      </x:c>
      <x:c r="O334" s="74" t="str">
        <x:f>IF($N334="","",ROUNDDOWN(ROUNDDOWN($N334,2)*$E334,3))</x:f>
      </x:c>
      <x:c r="P334" s="77" t="str">
        <x:f>IF($L334="","",$I334*$L334)</x:f>
      </x:c>
      <x:c r="Q334" s="77" t="str">
        <x:f>IF($P334="","",$I334+$P334)</x:f>
      </x:c>
      <x:c r="R334" s="53" t="str">
        <x:f>IF($S334="Ready","Review and inform supplier","")</x:f>
      </x:c>
      <x:c r="S334" s="54" t="str">
        <x:f>IF(AND($A334="",$B334="",$C334=""),"",IF($A334="","Missing Assignment Number",IF($B334="","Select Job Title",IF($C334="","Enter Pay Rate",IF($F334="","Job Title not found","Ready")))))</x:f>
      </x:c>
      <x:c r="U334"/>
    </x:row>
    <x:row r="335" ht="22" customHeight="1">
      <x:c r="A335" s="32"/>
      <x:c r="B335" s="33"/>
      <x:c r="C335" s="59"/>
      <x:c r="D335" s="52" t="str">
        <x:f>IF($B335="","",IFERROR(VLOOKUP($B335,'Data'!$A$2:$C$113,3,FALSE),IF(OR(RIGHT(UPPER(TRIM(SUBSTITUTE(CLEAN($B335),CHAR(160)," "))),2)="P1",RIGHT(UPPER(TRIM(SUBSTITUTE(CLEAN($B335),CHAR(160)," "))),2)="P2",RIGHT(UPPER(TRIM(SUBSTITUTE(CLEAN($B335),CHAR(160)," "))),2)="P3",RIGHT(UPPER(TRIM(SUBSTITUTE(CLEAN($B335),CHAR(160)," "))),2)="P4",RIGHT(UPPER(TRIM(SUBSTITUTE(CLEAN($B335),CHAR(160)," "))),2)="PS",ISNUMBER(SEARCH("INDUSTRIAL HYGIENIST",UPPER(TRIM(SUBSTITUTE(CLEAN($B335),CHAR(160)," ")))))),"PS","GS")))</x:f>
      </x:c>
      <x:c r="E335" s="62" t="str">
        <x:f>IF($D335="","",IF($D335="PS",'Data'!$O$5,'Data'!$O$4))</x:f>
      </x:c>
      <x:c r="F335" s="53" t="str">
        <x:f>IF($B335="","",IFERROR(VLOOKUP($B335,'Data'!$A$2:$B$113,2,FALSE),IF(ISNUMBER(SEARCH("INDUSTRIAL HYGIENIST",UPPER(TRIM(SUBSTITUTE(CLEAN($B335),CHAR(160)," "))))),IF(OR(ISNUMBER(SEARCH("P2",UPPER(TRIM(SUBSTITUTE(CLEAN($B335),CHAR(160)," "))))),ISNUMBER(SEARCH(" II "," "&amp;UPPER(TRIM(SUBSTITUTE(CLEAN($B335),CHAR(160)," ")))&amp;" ")),ISNUMBER(SEARCH(" 2 "," "&amp;UPPER(TRIM(SUBSTITUTE(CLEAN($B335),CHAR(160)," ")))&amp;" "))),"H","G"),"")))</x:f>
      </x:c>
      <x:c r="G335" s="65" t="str">
        <x:f>IF($F335="","",IFERROR(VLOOKUP($F335,'Data'!$D$2:$G$14,3,FALSE),""))</x:f>
      </x:c>
      <x:c r="H335" s="65" t="str">
        <x:f>IF($G335="","",$G335/'Data'!$O$2/'Data'!$O$3)</x:f>
      </x:c>
      <x:c r="I335" s="65" t="str">
        <x:f>IF(OR($B335="",$C335=""),"",$C335*'Data'!$O$2*'Data'!$O$3)</x:f>
      </x:c>
      <x:c r="J335" s="68" t="str">
        <x:f>IF(OR($I335="",$G335=""),"",$I335/$G335)</x:f>
      </x:c>
      <x:c r="K335" s="53" t="str">
        <x:f>IF($J335="","",VLOOKUP($J335,'Data'!$I$2:$L$6,2,TRUE))</x:f>
      </x:c>
      <x:c r="L335" s="71" t="str">
        <x:f>IF($J335="","",VLOOKUP($J335,'Data'!$I$2:$L$6,3,TRUE))</x:f>
      </x:c>
      <x:c r="M335" s="65" t="str">
        <x:f>IF($L335="","",$C335*$L335)</x:f>
      </x:c>
      <x:c r="N335" s="86" t="str">
        <x:f>IF($M335="","",ROUNDDOWN($C335+$M335,2))</x:f>
      </x:c>
      <x:c r="O335" s="74" t="str">
        <x:f>IF($N335="","",ROUNDDOWN(ROUNDDOWN($N335,2)*$E335,3))</x:f>
      </x:c>
      <x:c r="P335" s="77" t="str">
        <x:f>IF($L335="","",$I335*$L335)</x:f>
      </x:c>
      <x:c r="Q335" s="77" t="str">
        <x:f>IF($P335="","",$I335+$P335)</x:f>
      </x:c>
      <x:c r="R335" s="53" t="str">
        <x:f>IF($S335="Ready","Review and inform supplier","")</x:f>
      </x:c>
      <x:c r="S335" s="54" t="str">
        <x:f>IF(AND($A335="",$B335="",$C335=""),"",IF($A335="","Missing Assignment Number",IF($B335="","Select Job Title",IF($C335="","Enter Pay Rate",IF($F335="","Job Title not found","Ready")))))</x:f>
      </x:c>
      <x:c r="U335"/>
    </x:row>
    <x:row r="336" ht="22" customHeight="1">
      <x:c r="A336" s="32"/>
      <x:c r="B336" s="33"/>
      <x:c r="C336" s="59"/>
      <x:c r="D336" s="52" t="str">
        <x:f>IF($B336="","",IFERROR(VLOOKUP($B336,'Data'!$A$2:$C$113,3,FALSE),IF(OR(RIGHT(UPPER(TRIM(SUBSTITUTE(CLEAN($B336),CHAR(160)," "))),2)="P1",RIGHT(UPPER(TRIM(SUBSTITUTE(CLEAN($B336),CHAR(160)," "))),2)="P2",RIGHT(UPPER(TRIM(SUBSTITUTE(CLEAN($B336),CHAR(160)," "))),2)="P3",RIGHT(UPPER(TRIM(SUBSTITUTE(CLEAN($B336),CHAR(160)," "))),2)="P4",RIGHT(UPPER(TRIM(SUBSTITUTE(CLEAN($B336),CHAR(160)," "))),2)="PS",ISNUMBER(SEARCH("INDUSTRIAL HYGIENIST",UPPER(TRIM(SUBSTITUTE(CLEAN($B336),CHAR(160)," ")))))),"PS","GS")))</x:f>
      </x:c>
      <x:c r="E336" s="62" t="str">
        <x:f>IF($D336="","",IF($D336="PS",'Data'!$O$5,'Data'!$O$4))</x:f>
      </x:c>
      <x:c r="F336" s="53" t="str">
        <x:f>IF($B336="","",IFERROR(VLOOKUP($B336,'Data'!$A$2:$B$113,2,FALSE),IF(ISNUMBER(SEARCH("INDUSTRIAL HYGIENIST",UPPER(TRIM(SUBSTITUTE(CLEAN($B336),CHAR(160)," "))))),IF(OR(ISNUMBER(SEARCH("P2",UPPER(TRIM(SUBSTITUTE(CLEAN($B336),CHAR(160)," "))))),ISNUMBER(SEARCH(" II "," "&amp;UPPER(TRIM(SUBSTITUTE(CLEAN($B336),CHAR(160)," ")))&amp;" ")),ISNUMBER(SEARCH(" 2 "," "&amp;UPPER(TRIM(SUBSTITUTE(CLEAN($B336),CHAR(160)," ")))&amp;" "))),"H","G"),"")))</x:f>
      </x:c>
      <x:c r="G336" s="65" t="str">
        <x:f>IF($F336="","",IFERROR(VLOOKUP($F336,'Data'!$D$2:$G$14,3,FALSE),""))</x:f>
      </x:c>
      <x:c r="H336" s="65" t="str">
        <x:f>IF($G336="","",$G336/'Data'!$O$2/'Data'!$O$3)</x:f>
      </x:c>
      <x:c r="I336" s="65" t="str">
        <x:f>IF(OR($B336="",$C336=""),"",$C336*'Data'!$O$2*'Data'!$O$3)</x:f>
      </x:c>
      <x:c r="J336" s="68" t="str">
        <x:f>IF(OR($I336="",$G336=""),"",$I336/$G336)</x:f>
      </x:c>
      <x:c r="K336" s="53" t="str">
        <x:f>IF($J336="","",VLOOKUP($J336,'Data'!$I$2:$L$6,2,TRUE))</x:f>
      </x:c>
      <x:c r="L336" s="71" t="str">
        <x:f>IF($J336="","",VLOOKUP($J336,'Data'!$I$2:$L$6,3,TRUE))</x:f>
      </x:c>
      <x:c r="M336" s="65" t="str">
        <x:f>IF($L336="","",$C336*$L336)</x:f>
      </x:c>
      <x:c r="N336" s="86" t="str">
        <x:f>IF($M336="","",ROUNDDOWN($C336+$M336,2))</x:f>
      </x:c>
      <x:c r="O336" s="74" t="str">
        <x:f>IF($N336="","",ROUNDDOWN(ROUNDDOWN($N336,2)*$E336,3))</x:f>
      </x:c>
      <x:c r="P336" s="77" t="str">
        <x:f>IF($L336="","",$I336*$L336)</x:f>
      </x:c>
      <x:c r="Q336" s="77" t="str">
        <x:f>IF($P336="","",$I336+$P336)</x:f>
      </x:c>
      <x:c r="R336" s="53" t="str">
        <x:f>IF($S336="Ready","Review and inform supplier","")</x:f>
      </x:c>
      <x:c r="S336" s="54" t="str">
        <x:f>IF(AND($A336="",$B336="",$C336=""),"",IF($A336="","Missing Assignment Number",IF($B336="","Select Job Title",IF($C336="","Enter Pay Rate",IF($F336="","Job Title not found","Ready")))))</x:f>
      </x:c>
      <x:c r="U336"/>
    </x:row>
    <x:row r="337" ht="22" customHeight="1">
      <x:c r="A337" s="32"/>
      <x:c r="B337" s="33"/>
      <x:c r="C337" s="59"/>
      <x:c r="D337" s="52" t="str">
        <x:f>IF($B337="","",IFERROR(VLOOKUP($B337,'Data'!$A$2:$C$113,3,FALSE),IF(OR(RIGHT(UPPER(TRIM(SUBSTITUTE(CLEAN($B337),CHAR(160)," "))),2)="P1",RIGHT(UPPER(TRIM(SUBSTITUTE(CLEAN($B337),CHAR(160)," "))),2)="P2",RIGHT(UPPER(TRIM(SUBSTITUTE(CLEAN($B337),CHAR(160)," "))),2)="P3",RIGHT(UPPER(TRIM(SUBSTITUTE(CLEAN($B337),CHAR(160)," "))),2)="P4",RIGHT(UPPER(TRIM(SUBSTITUTE(CLEAN($B337),CHAR(160)," "))),2)="PS",ISNUMBER(SEARCH("INDUSTRIAL HYGIENIST",UPPER(TRIM(SUBSTITUTE(CLEAN($B337),CHAR(160)," ")))))),"PS","GS")))</x:f>
      </x:c>
      <x:c r="E337" s="62" t="str">
        <x:f>IF($D337="","",IF($D337="PS",'Data'!$O$5,'Data'!$O$4))</x:f>
      </x:c>
      <x:c r="F337" s="53" t="str">
        <x:f>IF($B337="","",IFERROR(VLOOKUP($B337,'Data'!$A$2:$B$113,2,FALSE),IF(ISNUMBER(SEARCH("INDUSTRIAL HYGIENIST",UPPER(TRIM(SUBSTITUTE(CLEAN($B337),CHAR(160)," "))))),IF(OR(ISNUMBER(SEARCH("P2",UPPER(TRIM(SUBSTITUTE(CLEAN($B337),CHAR(160)," "))))),ISNUMBER(SEARCH(" II "," "&amp;UPPER(TRIM(SUBSTITUTE(CLEAN($B337),CHAR(160)," ")))&amp;" ")),ISNUMBER(SEARCH(" 2 "," "&amp;UPPER(TRIM(SUBSTITUTE(CLEAN($B337),CHAR(160)," ")))&amp;" "))),"H","G"),"")))</x:f>
      </x:c>
      <x:c r="G337" s="65" t="str">
        <x:f>IF($F337="","",IFERROR(VLOOKUP($F337,'Data'!$D$2:$G$14,3,FALSE),""))</x:f>
      </x:c>
      <x:c r="H337" s="65" t="str">
        <x:f>IF($G337="","",$G337/'Data'!$O$2/'Data'!$O$3)</x:f>
      </x:c>
      <x:c r="I337" s="65" t="str">
        <x:f>IF(OR($B337="",$C337=""),"",$C337*'Data'!$O$2*'Data'!$O$3)</x:f>
      </x:c>
      <x:c r="J337" s="68" t="str">
        <x:f>IF(OR($I337="",$G337=""),"",$I337/$G337)</x:f>
      </x:c>
      <x:c r="K337" s="53" t="str">
        <x:f>IF($J337="","",VLOOKUP($J337,'Data'!$I$2:$L$6,2,TRUE))</x:f>
      </x:c>
      <x:c r="L337" s="71" t="str">
        <x:f>IF($J337="","",VLOOKUP($J337,'Data'!$I$2:$L$6,3,TRUE))</x:f>
      </x:c>
      <x:c r="M337" s="65" t="str">
        <x:f>IF($L337="","",$C337*$L337)</x:f>
      </x:c>
      <x:c r="N337" s="86" t="str">
        <x:f>IF($M337="","",ROUNDDOWN($C337+$M337,2))</x:f>
      </x:c>
      <x:c r="O337" s="74" t="str">
        <x:f>IF($N337="","",ROUNDDOWN(ROUNDDOWN($N337,2)*$E337,3))</x:f>
      </x:c>
      <x:c r="P337" s="77" t="str">
        <x:f>IF($L337="","",$I337*$L337)</x:f>
      </x:c>
      <x:c r="Q337" s="77" t="str">
        <x:f>IF($P337="","",$I337+$P337)</x:f>
      </x:c>
      <x:c r="R337" s="53" t="str">
        <x:f>IF($S337="Ready","Review and inform supplier","")</x:f>
      </x:c>
      <x:c r="S337" s="54" t="str">
        <x:f>IF(AND($A337="",$B337="",$C337=""),"",IF($A337="","Missing Assignment Number",IF($B337="","Select Job Title",IF($C337="","Enter Pay Rate",IF($F337="","Job Title not found","Ready")))))</x:f>
      </x:c>
      <x:c r="U337"/>
    </x:row>
    <x:row r="338" ht="22" customHeight="1">
      <x:c r="A338" s="32"/>
      <x:c r="B338" s="33"/>
      <x:c r="C338" s="59"/>
      <x:c r="D338" s="52" t="str">
        <x:f>IF($B338="","",IFERROR(VLOOKUP($B338,'Data'!$A$2:$C$113,3,FALSE),IF(OR(RIGHT(UPPER(TRIM(SUBSTITUTE(CLEAN($B338),CHAR(160)," "))),2)="P1",RIGHT(UPPER(TRIM(SUBSTITUTE(CLEAN($B338),CHAR(160)," "))),2)="P2",RIGHT(UPPER(TRIM(SUBSTITUTE(CLEAN($B338),CHAR(160)," "))),2)="P3",RIGHT(UPPER(TRIM(SUBSTITUTE(CLEAN($B338),CHAR(160)," "))),2)="P4",RIGHT(UPPER(TRIM(SUBSTITUTE(CLEAN($B338),CHAR(160)," "))),2)="PS",ISNUMBER(SEARCH("INDUSTRIAL HYGIENIST",UPPER(TRIM(SUBSTITUTE(CLEAN($B338),CHAR(160)," ")))))),"PS","GS")))</x:f>
      </x:c>
      <x:c r="E338" s="62" t="str">
        <x:f>IF($D338="","",IF($D338="PS",'Data'!$O$5,'Data'!$O$4))</x:f>
      </x:c>
      <x:c r="F338" s="53" t="str">
        <x:f>IF($B338="","",IFERROR(VLOOKUP($B338,'Data'!$A$2:$B$113,2,FALSE),IF(ISNUMBER(SEARCH("INDUSTRIAL HYGIENIST",UPPER(TRIM(SUBSTITUTE(CLEAN($B338),CHAR(160)," "))))),IF(OR(ISNUMBER(SEARCH("P2",UPPER(TRIM(SUBSTITUTE(CLEAN($B338),CHAR(160)," "))))),ISNUMBER(SEARCH(" II "," "&amp;UPPER(TRIM(SUBSTITUTE(CLEAN($B338),CHAR(160)," ")))&amp;" ")),ISNUMBER(SEARCH(" 2 "," "&amp;UPPER(TRIM(SUBSTITUTE(CLEAN($B338),CHAR(160)," ")))&amp;" "))),"H","G"),"")))</x:f>
      </x:c>
      <x:c r="G338" s="65" t="str">
        <x:f>IF($F338="","",IFERROR(VLOOKUP($F338,'Data'!$D$2:$G$14,3,FALSE),""))</x:f>
      </x:c>
      <x:c r="H338" s="65" t="str">
        <x:f>IF($G338="","",$G338/'Data'!$O$2/'Data'!$O$3)</x:f>
      </x:c>
      <x:c r="I338" s="65" t="str">
        <x:f>IF(OR($B338="",$C338=""),"",$C338*'Data'!$O$2*'Data'!$O$3)</x:f>
      </x:c>
      <x:c r="J338" s="68" t="str">
        <x:f>IF(OR($I338="",$G338=""),"",$I338/$G338)</x:f>
      </x:c>
      <x:c r="K338" s="53" t="str">
        <x:f>IF($J338="","",VLOOKUP($J338,'Data'!$I$2:$L$6,2,TRUE))</x:f>
      </x:c>
      <x:c r="L338" s="71" t="str">
        <x:f>IF($J338="","",VLOOKUP($J338,'Data'!$I$2:$L$6,3,TRUE))</x:f>
      </x:c>
      <x:c r="M338" s="65" t="str">
        <x:f>IF($L338="","",$C338*$L338)</x:f>
      </x:c>
      <x:c r="N338" s="86" t="str">
        <x:f>IF($M338="","",ROUNDDOWN($C338+$M338,2))</x:f>
      </x:c>
      <x:c r="O338" s="74" t="str">
        <x:f>IF($N338="","",ROUNDDOWN(ROUNDDOWN($N338,2)*$E338,3))</x:f>
      </x:c>
      <x:c r="P338" s="77" t="str">
        <x:f>IF($L338="","",$I338*$L338)</x:f>
      </x:c>
      <x:c r="Q338" s="77" t="str">
        <x:f>IF($P338="","",$I338+$P338)</x:f>
      </x:c>
      <x:c r="R338" s="53" t="str">
        <x:f>IF($S338="Ready","Review and inform supplier","")</x:f>
      </x:c>
      <x:c r="S338" s="54" t="str">
        <x:f>IF(AND($A338="",$B338="",$C338=""),"",IF($A338="","Missing Assignment Number",IF($B338="","Select Job Title",IF($C338="","Enter Pay Rate",IF($F338="","Job Title not found","Ready")))))</x:f>
      </x:c>
      <x:c r="U338"/>
    </x:row>
    <x:row r="339" ht="22" customHeight="1">
      <x:c r="A339" s="32"/>
      <x:c r="B339" s="33"/>
      <x:c r="C339" s="59"/>
      <x:c r="D339" s="52" t="str">
        <x:f>IF($B339="","",IFERROR(VLOOKUP($B339,'Data'!$A$2:$C$113,3,FALSE),IF(OR(RIGHT(UPPER(TRIM(SUBSTITUTE(CLEAN($B339),CHAR(160)," "))),2)="P1",RIGHT(UPPER(TRIM(SUBSTITUTE(CLEAN($B339),CHAR(160)," "))),2)="P2",RIGHT(UPPER(TRIM(SUBSTITUTE(CLEAN($B339),CHAR(160)," "))),2)="P3",RIGHT(UPPER(TRIM(SUBSTITUTE(CLEAN($B339),CHAR(160)," "))),2)="P4",RIGHT(UPPER(TRIM(SUBSTITUTE(CLEAN($B339),CHAR(160)," "))),2)="PS",ISNUMBER(SEARCH("INDUSTRIAL HYGIENIST",UPPER(TRIM(SUBSTITUTE(CLEAN($B339),CHAR(160)," ")))))),"PS","GS")))</x:f>
      </x:c>
      <x:c r="E339" s="62" t="str">
        <x:f>IF($D339="","",IF($D339="PS",'Data'!$O$5,'Data'!$O$4))</x:f>
      </x:c>
      <x:c r="F339" s="53" t="str">
        <x:f>IF($B339="","",IFERROR(VLOOKUP($B339,'Data'!$A$2:$B$113,2,FALSE),IF(ISNUMBER(SEARCH("INDUSTRIAL HYGIENIST",UPPER(TRIM(SUBSTITUTE(CLEAN($B339),CHAR(160)," "))))),IF(OR(ISNUMBER(SEARCH("P2",UPPER(TRIM(SUBSTITUTE(CLEAN($B339),CHAR(160)," "))))),ISNUMBER(SEARCH(" II "," "&amp;UPPER(TRIM(SUBSTITUTE(CLEAN($B339),CHAR(160)," ")))&amp;" ")),ISNUMBER(SEARCH(" 2 "," "&amp;UPPER(TRIM(SUBSTITUTE(CLEAN($B339),CHAR(160)," ")))&amp;" "))),"H","G"),"")))</x:f>
      </x:c>
      <x:c r="G339" s="65" t="str">
        <x:f>IF($F339="","",IFERROR(VLOOKUP($F339,'Data'!$D$2:$G$14,3,FALSE),""))</x:f>
      </x:c>
      <x:c r="H339" s="65" t="str">
        <x:f>IF($G339="","",$G339/'Data'!$O$2/'Data'!$O$3)</x:f>
      </x:c>
      <x:c r="I339" s="65" t="str">
        <x:f>IF(OR($B339="",$C339=""),"",$C339*'Data'!$O$2*'Data'!$O$3)</x:f>
      </x:c>
      <x:c r="J339" s="68" t="str">
        <x:f>IF(OR($I339="",$G339=""),"",$I339/$G339)</x:f>
      </x:c>
      <x:c r="K339" s="53" t="str">
        <x:f>IF($J339="","",VLOOKUP($J339,'Data'!$I$2:$L$6,2,TRUE))</x:f>
      </x:c>
      <x:c r="L339" s="71" t="str">
        <x:f>IF($J339="","",VLOOKUP($J339,'Data'!$I$2:$L$6,3,TRUE))</x:f>
      </x:c>
      <x:c r="M339" s="65" t="str">
        <x:f>IF($L339="","",$C339*$L339)</x:f>
      </x:c>
      <x:c r="N339" s="86" t="str">
        <x:f>IF($M339="","",ROUNDDOWN($C339+$M339,2))</x:f>
      </x:c>
      <x:c r="O339" s="74" t="str">
        <x:f>IF($N339="","",ROUNDDOWN(ROUNDDOWN($N339,2)*$E339,3))</x:f>
      </x:c>
      <x:c r="P339" s="77" t="str">
        <x:f>IF($L339="","",$I339*$L339)</x:f>
      </x:c>
      <x:c r="Q339" s="77" t="str">
        <x:f>IF($P339="","",$I339+$P339)</x:f>
      </x:c>
      <x:c r="R339" s="53" t="str">
        <x:f>IF($S339="Ready","Review and inform supplier","")</x:f>
      </x:c>
      <x:c r="S339" s="54" t="str">
        <x:f>IF(AND($A339="",$B339="",$C339=""),"",IF($A339="","Missing Assignment Number",IF($B339="","Select Job Title",IF($C339="","Enter Pay Rate",IF($F339="","Job Title not found","Ready")))))</x:f>
      </x:c>
      <x:c r="U339"/>
    </x:row>
    <x:row r="340" ht="22" customHeight="1">
      <x:c r="A340" s="32"/>
      <x:c r="B340" s="33"/>
      <x:c r="C340" s="59"/>
      <x:c r="D340" s="52" t="str">
        <x:f>IF($B340="","",IFERROR(VLOOKUP($B340,'Data'!$A$2:$C$113,3,FALSE),IF(OR(RIGHT(UPPER(TRIM(SUBSTITUTE(CLEAN($B340),CHAR(160)," "))),2)="P1",RIGHT(UPPER(TRIM(SUBSTITUTE(CLEAN($B340),CHAR(160)," "))),2)="P2",RIGHT(UPPER(TRIM(SUBSTITUTE(CLEAN($B340),CHAR(160)," "))),2)="P3",RIGHT(UPPER(TRIM(SUBSTITUTE(CLEAN($B340),CHAR(160)," "))),2)="P4",RIGHT(UPPER(TRIM(SUBSTITUTE(CLEAN($B340),CHAR(160)," "))),2)="PS",ISNUMBER(SEARCH("INDUSTRIAL HYGIENIST",UPPER(TRIM(SUBSTITUTE(CLEAN($B340),CHAR(160)," ")))))),"PS","GS")))</x:f>
      </x:c>
      <x:c r="E340" s="62" t="str">
        <x:f>IF($D340="","",IF($D340="PS",'Data'!$O$5,'Data'!$O$4))</x:f>
      </x:c>
      <x:c r="F340" s="53" t="str">
        <x:f>IF($B340="","",IFERROR(VLOOKUP($B340,'Data'!$A$2:$B$113,2,FALSE),IF(ISNUMBER(SEARCH("INDUSTRIAL HYGIENIST",UPPER(TRIM(SUBSTITUTE(CLEAN($B340),CHAR(160)," "))))),IF(OR(ISNUMBER(SEARCH("P2",UPPER(TRIM(SUBSTITUTE(CLEAN($B340),CHAR(160)," "))))),ISNUMBER(SEARCH(" II "," "&amp;UPPER(TRIM(SUBSTITUTE(CLEAN($B340),CHAR(160)," ")))&amp;" ")),ISNUMBER(SEARCH(" 2 "," "&amp;UPPER(TRIM(SUBSTITUTE(CLEAN($B340),CHAR(160)," ")))&amp;" "))),"H","G"),"")))</x:f>
      </x:c>
      <x:c r="G340" s="65" t="str">
        <x:f>IF($F340="","",IFERROR(VLOOKUP($F340,'Data'!$D$2:$G$14,3,FALSE),""))</x:f>
      </x:c>
      <x:c r="H340" s="65" t="str">
        <x:f>IF($G340="","",$G340/'Data'!$O$2/'Data'!$O$3)</x:f>
      </x:c>
      <x:c r="I340" s="65" t="str">
        <x:f>IF(OR($B340="",$C340=""),"",$C340*'Data'!$O$2*'Data'!$O$3)</x:f>
      </x:c>
      <x:c r="J340" s="68" t="str">
        <x:f>IF(OR($I340="",$G340=""),"",$I340/$G340)</x:f>
      </x:c>
      <x:c r="K340" s="53" t="str">
        <x:f>IF($J340="","",VLOOKUP($J340,'Data'!$I$2:$L$6,2,TRUE))</x:f>
      </x:c>
      <x:c r="L340" s="71" t="str">
        <x:f>IF($J340="","",VLOOKUP($J340,'Data'!$I$2:$L$6,3,TRUE))</x:f>
      </x:c>
      <x:c r="M340" s="65" t="str">
        <x:f>IF($L340="","",$C340*$L340)</x:f>
      </x:c>
      <x:c r="N340" s="86" t="str">
        <x:f>IF($M340="","",ROUNDDOWN($C340+$M340,2))</x:f>
      </x:c>
      <x:c r="O340" s="74" t="str">
        <x:f>IF($N340="","",ROUNDDOWN(ROUNDDOWN($N340,2)*$E340,3))</x:f>
      </x:c>
      <x:c r="P340" s="77" t="str">
        <x:f>IF($L340="","",$I340*$L340)</x:f>
      </x:c>
      <x:c r="Q340" s="77" t="str">
        <x:f>IF($P340="","",$I340+$P340)</x:f>
      </x:c>
      <x:c r="R340" s="53" t="str">
        <x:f>IF($S340="Ready","Review and inform supplier","")</x:f>
      </x:c>
      <x:c r="S340" s="54" t="str">
        <x:f>IF(AND($A340="",$B340="",$C340=""),"",IF($A340="","Missing Assignment Number",IF($B340="","Select Job Title",IF($C340="","Enter Pay Rate",IF($F340="","Job Title not found","Ready")))))</x:f>
      </x:c>
      <x:c r="U340"/>
    </x:row>
    <x:row r="341" ht="22" customHeight="1">
      <x:c r="A341" s="32"/>
      <x:c r="B341" s="33"/>
      <x:c r="C341" s="59"/>
      <x:c r="D341" s="52" t="str">
        <x:f>IF($B341="","",IFERROR(VLOOKUP($B341,'Data'!$A$2:$C$113,3,FALSE),IF(OR(RIGHT(UPPER(TRIM(SUBSTITUTE(CLEAN($B341),CHAR(160)," "))),2)="P1",RIGHT(UPPER(TRIM(SUBSTITUTE(CLEAN($B341),CHAR(160)," "))),2)="P2",RIGHT(UPPER(TRIM(SUBSTITUTE(CLEAN($B341),CHAR(160)," "))),2)="P3",RIGHT(UPPER(TRIM(SUBSTITUTE(CLEAN($B341),CHAR(160)," "))),2)="P4",RIGHT(UPPER(TRIM(SUBSTITUTE(CLEAN($B341),CHAR(160)," "))),2)="PS",ISNUMBER(SEARCH("INDUSTRIAL HYGIENIST",UPPER(TRIM(SUBSTITUTE(CLEAN($B341),CHAR(160)," ")))))),"PS","GS")))</x:f>
      </x:c>
      <x:c r="E341" s="62" t="str">
        <x:f>IF($D341="","",IF($D341="PS",'Data'!$O$5,'Data'!$O$4))</x:f>
      </x:c>
      <x:c r="F341" s="53" t="str">
        <x:f>IF($B341="","",IFERROR(VLOOKUP($B341,'Data'!$A$2:$B$113,2,FALSE),IF(ISNUMBER(SEARCH("INDUSTRIAL HYGIENIST",UPPER(TRIM(SUBSTITUTE(CLEAN($B341),CHAR(160)," "))))),IF(OR(ISNUMBER(SEARCH("P2",UPPER(TRIM(SUBSTITUTE(CLEAN($B341),CHAR(160)," "))))),ISNUMBER(SEARCH(" II "," "&amp;UPPER(TRIM(SUBSTITUTE(CLEAN($B341),CHAR(160)," ")))&amp;" ")),ISNUMBER(SEARCH(" 2 "," "&amp;UPPER(TRIM(SUBSTITUTE(CLEAN($B341),CHAR(160)," ")))&amp;" "))),"H","G"),"")))</x:f>
      </x:c>
      <x:c r="G341" s="65" t="str">
        <x:f>IF($F341="","",IFERROR(VLOOKUP($F341,'Data'!$D$2:$G$14,3,FALSE),""))</x:f>
      </x:c>
      <x:c r="H341" s="65" t="str">
        <x:f>IF($G341="","",$G341/'Data'!$O$2/'Data'!$O$3)</x:f>
      </x:c>
      <x:c r="I341" s="65" t="str">
        <x:f>IF(OR($B341="",$C341=""),"",$C341*'Data'!$O$2*'Data'!$O$3)</x:f>
      </x:c>
      <x:c r="J341" s="68" t="str">
        <x:f>IF(OR($I341="",$G341=""),"",$I341/$G341)</x:f>
      </x:c>
      <x:c r="K341" s="53" t="str">
        <x:f>IF($J341="","",VLOOKUP($J341,'Data'!$I$2:$L$6,2,TRUE))</x:f>
      </x:c>
      <x:c r="L341" s="71" t="str">
        <x:f>IF($J341="","",VLOOKUP($J341,'Data'!$I$2:$L$6,3,TRUE))</x:f>
      </x:c>
      <x:c r="M341" s="65" t="str">
        <x:f>IF($L341="","",$C341*$L341)</x:f>
      </x:c>
      <x:c r="N341" s="86" t="str">
        <x:f>IF($M341="","",ROUNDDOWN($C341+$M341,2))</x:f>
      </x:c>
      <x:c r="O341" s="74" t="str">
        <x:f>IF($N341="","",ROUNDDOWN(ROUNDDOWN($N341,2)*$E341,3))</x:f>
      </x:c>
      <x:c r="P341" s="77" t="str">
        <x:f>IF($L341="","",$I341*$L341)</x:f>
      </x:c>
      <x:c r="Q341" s="77" t="str">
        <x:f>IF($P341="","",$I341+$P341)</x:f>
      </x:c>
      <x:c r="R341" s="53" t="str">
        <x:f>IF($S341="Ready","Review and inform supplier","")</x:f>
      </x:c>
      <x:c r="S341" s="54" t="str">
        <x:f>IF(AND($A341="",$B341="",$C341=""),"",IF($A341="","Missing Assignment Number",IF($B341="","Select Job Title",IF($C341="","Enter Pay Rate",IF($F341="","Job Title not found","Ready")))))</x:f>
      </x:c>
      <x:c r="U341"/>
    </x:row>
    <x:row r="342" ht="22" customHeight="1">
      <x:c r="A342" s="32"/>
      <x:c r="B342" s="33"/>
      <x:c r="C342" s="59"/>
      <x:c r="D342" s="52" t="str">
        <x:f>IF($B342="","",IFERROR(VLOOKUP($B342,'Data'!$A$2:$C$113,3,FALSE),IF(OR(RIGHT(UPPER(TRIM(SUBSTITUTE(CLEAN($B342),CHAR(160)," "))),2)="P1",RIGHT(UPPER(TRIM(SUBSTITUTE(CLEAN($B342),CHAR(160)," "))),2)="P2",RIGHT(UPPER(TRIM(SUBSTITUTE(CLEAN($B342),CHAR(160)," "))),2)="P3",RIGHT(UPPER(TRIM(SUBSTITUTE(CLEAN($B342),CHAR(160)," "))),2)="P4",RIGHT(UPPER(TRIM(SUBSTITUTE(CLEAN($B342),CHAR(160)," "))),2)="PS",ISNUMBER(SEARCH("INDUSTRIAL HYGIENIST",UPPER(TRIM(SUBSTITUTE(CLEAN($B342),CHAR(160)," ")))))),"PS","GS")))</x:f>
      </x:c>
      <x:c r="E342" s="62" t="str">
        <x:f>IF($D342="","",IF($D342="PS",'Data'!$O$5,'Data'!$O$4))</x:f>
      </x:c>
      <x:c r="F342" s="53" t="str">
        <x:f>IF($B342="","",IFERROR(VLOOKUP($B342,'Data'!$A$2:$B$113,2,FALSE),IF(ISNUMBER(SEARCH("INDUSTRIAL HYGIENIST",UPPER(TRIM(SUBSTITUTE(CLEAN($B342),CHAR(160)," "))))),IF(OR(ISNUMBER(SEARCH("P2",UPPER(TRIM(SUBSTITUTE(CLEAN($B342),CHAR(160)," "))))),ISNUMBER(SEARCH(" II "," "&amp;UPPER(TRIM(SUBSTITUTE(CLEAN($B342),CHAR(160)," ")))&amp;" ")),ISNUMBER(SEARCH(" 2 "," "&amp;UPPER(TRIM(SUBSTITUTE(CLEAN($B342),CHAR(160)," ")))&amp;" "))),"H","G"),"")))</x:f>
      </x:c>
      <x:c r="G342" s="65" t="str">
        <x:f>IF($F342="","",IFERROR(VLOOKUP($F342,'Data'!$D$2:$G$14,3,FALSE),""))</x:f>
      </x:c>
      <x:c r="H342" s="65" t="str">
        <x:f>IF($G342="","",$G342/'Data'!$O$2/'Data'!$O$3)</x:f>
      </x:c>
      <x:c r="I342" s="65" t="str">
        <x:f>IF(OR($B342="",$C342=""),"",$C342*'Data'!$O$2*'Data'!$O$3)</x:f>
      </x:c>
      <x:c r="J342" s="68" t="str">
        <x:f>IF(OR($I342="",$G342=""),"",$I342/$G342)</x:f>
      </x:c>
      <x:c r="K342" s="53" t="str">
        <x:f>IF($J342="","",VLOOKUP($J342,'Data'!$I$2:$L$6,2,TRUE))</x:f>
      </x:c>
      <x:c r="L342" s="71" t="str">
        <x:f>IF($J342="","",VLOOKUP($J342,'Data'!$I$2:$L$6,3,TRUE))</x:f>
      </x:c>
      <x:c r="M342" s="65" t="str">
        <x:f>IF($L342="","",$C342*$L342)</x:f>
      </x:c>
      <x:c r="N342" s="86" t="str">
        <x:f>IF($M342="","",ROUNDDOWN($C342+$M342,2))</x:f>
      </x:c>
      <x:c r="O342" s="74" t="str">
        <x:f>IF($N342="","",ROUNDDOWN(ROUNDDOWN($N342,2)*$E342,3))</x:f>
      </x:c>
      <x:c r="P342" s="77" t="str">
        <x:f>IF($L342="","",$I342*$L342)</x:f>
      </x:c>
      <x:c r="Q342" s="77" t="str">
        <x:f>IF($P342="","",$I342+$P342)</x:f>
      </x:c>
      <x:c r="R342" s="53" t="str">
        <x:f>IF($S342="Ready","Review and inform supplier","")</x:f>
      </x:c>
      <x:c r="S342" s="54" t="str">
        <x:f>IF(AND($A342="",$B342="",$C342=""),"",IF($A342="","Missing Assignment Number",IF($B342="","Select Job Title",IF($C342="","Enter Pay Rate",IF($F342="","Job Title not found","Ready")))))</x:f>
      </x:c>
      <x:c r="U342"/>
    </x:row>
    <x:row r="343" ht="22" customHeight="1">
      <x:c r="A343" s="32"/>
      <x:c r="B343" s="33"/>
      <x:c r="C343" s="59"/>
      <x:c r="D343" s="52" t="str">
        <x:f>IF($B343="","",IFERROR(VLOOKUP($B343,'Data'!$A$2:$C$113,3,FALSE),IF(OR(RIGHT(UPPER(TRIM(SUBSTITUTE(CLEAN($B343),CHAR(160)," "))),2)="P1",RIGHT(UPPER(TRIM(SUBSTITUTE(CLEAN($B343),CHAR(160)," "))),2)="P2",RIGHT(UPPER(TRIM(SUBSTITUTE(CLEAN($B343),CHAR(160)," "))),2)="P3",RIGHT(UPPER(TRIM(SUBSTITUTE(CLEAN($B343),CHAR(160)," "))),2)="P4",RIGHT(UPPER(TRIM(SUBSTITUTE(CLEAN($B343),CHAR(160)," "))),2)="PS",ISNUMBER(SEARCH("INDUSTRIAL HYGIENIST",UPPER(TRIM(SUBSTITUTE(CLEAN($B343),CHAR(160)," ")))))),"PS","GS")))</x:f>
      </x:c>
      <x:c r="E343" s="62" t="str">
        <x:f>IF($D343="","",IF($D343="PS",'Data'!$O$5,'Data'!$O$4))</x:f>
      </x:c>
      <x:c r="F343" s="53" t="str">
        <x:f>IF($B343="","",IFERROR(VLOOKUP($B343,'Data'!$A$2:$B$113,2,FALSE),IF(ISNUMBER(SEARCH("INDUSTRIAL HYGIENIST",UPPER(TRIM(SUBSTITUTE(CLEAN($B343),CHAR(160)," "))))),IF(OR(ISNUMBER(SEARCH("P2",UPPER(TRIM(SUBSTITUTE(CLEAN($B343),CHAR(160)," "))))),ISNUMBER(SEARCH(" II "," "&amp;UPPER(TRIM(SUBSTITUTE(CLEAN($B343),CHAR(160)," ")))&amp;" ")),ISNUMBER(SEARCH(" 2 "," "&amp;UPPER(TRIM(SUBSTITUTE(CLEAN($B343),CHAR(160)," ")))&amp;" "))),"H","G"),"")))</x:f>
      </x:c>
      <x:c r="G343" s="65" t="str">
        <x:f>IF($F343="","",IFERROR(VLOOKUP($F343,'Data'!$D$2:$G$14,3,FALSE),""))</x:f>
      </x:c>
      <x:c r="H343" s="65" t="str">
        <x:f>IF($G343="","",$G343/'Data'!$O$2/'Data'!$O$3)</x:f>
      </x:c>
      <x:c r="I343" s="65" t="str">
        <x:f>IF(OR($B343="",$C343=""),"",$C343*'Data'!$O$2*'Data'!$O$3)</x:f>
      </x:c>
      <x:c r="J343" s="68" t="str">
        <x:f>IF(OR($I343="",$G343=""),"",$I343/$G343)</x:f>
      </x:c>
      <x:c r="K343" s="53" t="str">
        <x:f>IF($J343="","",VLOOKUP($J343,'Data'!$I$2:$L$6,2,TRUE))</x:f>
      </x:c>
      <x:c r="L343" s="71" t="str">
        <x:f>IF($J343="","",VLOOKUP($J343,'Data'!$I$2:$L$6,3,TRUE))</x:f>
      </x:c>
      <x:c r="M343" s="65" t="str">
        <x:f>IF($L343="","",$C343*$L343)</x:f>
      </x:c>
      <x:c r="N343" s="86" t="str">
        <x:f>IF($M343="","",ROUNDDOWN($C343+$M343,2))</x:f>
      </x:c>
      <x:c r="O343" s="74" t="str">
        <x:f>IF($N343="","",ROUNDDOWN(ROUNDDOWN($N343,2)*$E343,3))</x:f>
      </x:c>
      <x:c r="P343" s="77" t="str">
        <x:f>IF($L343="","",$I343*$L343)</x:f>
      </x:c>
      <x:c r="Q343" s="77" t="str">
        <x:f>IF($P343="","",$I343+$P343)</x:f>
      </x:c>
      <x:c r="R343" s="53" t="str">
        <x:f>IF($S343="Ready","Review and inform supplier","")</x:f>
      </x:c>
      <x:c r="S343" s="54" t="str">
        <x:f>IF(AND($A343="",$B343="",$C343=""),"",IF($A343="","Missing Assignment Number",IF($B343="","Select Job Title",IF($C343="","Enter Pay Rate",IF($F343="","Job Title not found","Ready")))))</x:f>
      </x:c>
      <x:c r="U343"/>
    </x:row>
    <x:row r="344" ht="22" customHeight="1">
      <x:c r="A344" s="32"/>
      <x:c r="B344" s="33"/>
      <x:c r="C344" s="59"/>
      <x:c r="D344" s="52" t="str">
        <x:f>IF($B344="","",IFERROR(VLOOKUP($B344,'Data'!$A$2:$C$113,3,FALSE),IF(OR(RIGHT(UPPER(TRIM(SUBSTITUTE(CLEAN($B344),CHAR(160)," "))),2)="P1",RIGHT(UPPER(TRIM(SUBSTITUTE(CLEAN($B344),CHAR(160)," "))),2)="P2",RIGHT(UPPER(TRIM(SUBSTITUTE(CLEAN($B344),CHAR(160)," "))),2)="P3",RIGHT(UPPER(TRIM(SUBSTITUTE(CLEAN($B344),CHAR(160)," "))),2)="P4",RIGHT(UPPER(TRIM(SUBSTITUTE(CLEAN($B344),CHAR(160)," "))),2)="PS",ISNUMBER(SEARCH("INDUSTRIAL HYGIENIST",UPPER(TRIM(SUBSTITUTE(CLEAN($B344),CHAR(160)," ")))))),"PS","GS")))</x:f>
      </x:c>
      <x:c r="E344" s="62" t="str">
        <x:f>IF($D344="","",IF($D344="PS",'Data'!$O$5,'Data'!$O$4))</x:f>
      </x:c>
      <x:c r="F344" s="53" t="str">
        <x:f>IF($B344="","",IFERROR(VLOOKUP($B344,'Data'!$A$2:$B$113,2,FALSE),IF(ISNUMBER(SEARCH("INDUSTRIAL HYGIENIST",UPPER(TRIM(SUBSTITUTE(CLEAN($B344),CHAR(160)," "))))),IF(OR(ISNUMBER(SEARCH("P2",UPPER(TRIM(SUBSTITUTE(CLEAN($B344),CHAR(160)," "))))),ISNUMBER(SEARCH(" II "," "&amp;UPPER(TRIM(SUBSTITUTE(CLEAN($B344),CHAR(160)," ")))&amp;" ")),ISNUMBER(SEARCH(" 2 "," "&amp;UPPER(TRIM(SUBSTITUTE(CLEAN($B344),CHAR(160)," ")))&amp;" "))),"H","G"),"")))</x:f>
      </x:c>
      <x:c r="G344" s="65" t="str">
        <x:f>IF($F344="","",IFERROR(VLOOKUP($F344,'Data'!$D$2:$G$14,3,FALSE),""))</x:f>
      </x:c>
      <x:c r="H344" s="65" t="str">
        <x:f>IF($G344="","",$G344/'Data'!$O$2/'Data'!$O$3)</x:f>
      </x:c>
      <x:c r="I344" s="65" t="str">
        <x:f>IF(OR($B344="",$C344=""),"",$C344*'Data'!$O$2*'Data'!$O$3)</x:f>
      </x:c>
      <x:c r="J344" s="68" t="str">
        <x:f>IF(OR($I344="",$G344=""),"",$I344/$G344)</x:f>
      </x:c>
      <x:c r="K344" s="53" t="str">
        <x:f>IF($J344="","",VLOOKUP($J344,'Data'!$I$2:$L$6,2,TRUE))</x:f>
      </x:c>
      <x:c r="L344" s="71" t="str">
        <x:f>IF($J344="","",VLOOKUP($J344,'Data'!$I$2:$L$6,3,TRUE))</x:f>
      </x:c>
      <x:c r="M344" s="65" t="str">
        <x:f>IF($L344="","",$C344*$L344)</x:f>
      </x:c>
      <x:c r="N344" s="86" t="str">
        <x:f>IF($M344="","",ROUNDDOWN($C344+$M344,2))</x:f>
      </x:c>
      <x:c r="O344" s="74" t="str">
        <x:f>IF($N344="","",ROUNDDOWN(ROUNDDOWN($N344,2)*$E344,3))</x:f>
      </x:c>
      <x:c r="P344" s="77" t="str">
        <x:f>IF($L344="","",$I344*$L344)</x:f>
      </x:c>
      <x:c r="Q344" s="77" t="str">
        <x:f>IF($P344="","",$I344+$P344)</x:f>
      </x:c>
      <x:c r="R344" s="53" t="str">
        <x:f>IF($S344="Ready","Review and inform supplier","")</x:f>
      </x:c>
      <x:c r="S344" s="54" t="str">
        <x:f>IF(AND($A344="",$B344="",$C344=""),"",IF($A344="","Missing Assignment Number",IF($B344="","Select Job Title",IF($C344="","Enter Pay Rate",IF($F344="","Job Title not found","Ready")))))</x:f>
      </x:c>
      <x:c r="U344"/>
    </x:row>
    <x:row r="345" ht="22" customHeight="1">
      <x:c r="A345" s="32"/>
      <x:c r="B345" s="33"/>
      <x:c r="C345" s="59"/>
      <x:c r="D345" s="52" t="str">
        <x:f>IF($B345="","",IFERROR(VLOOKUP($B345,'Data'!$A$2:$C$113,3,FALSE),IF(OR(RIGHT(UPPER(TRIM(SUBSTITUTE(CLEAN($B345),CHAR(160)," "))),2)="P1",RIGHT(UPPER(TRIM(SUBSTITUTE(CLEAN($B345),CHAR(160)," "))),2)="P2",RIGHT(UPPER(TRIM(SUBSTITUTE(CLEAN($B345),CHAR(160)," "))),2)="P3",RIGHT(UPPER(TRIM(SUBSTITUTE(CLEAN($B345),CHAR(160)," "))),2)="P4",RIGHT(UPPER(TRIM(SUBSTITUTE(CLEAN($B345),CHAR(160)," "))),2)="PS",ISNUMBER(SEARCH("INDUSTRIAL HYGIENIST",UPPER(TRIM(SUBSTITUTE(CLEAN($B345),CHAR(160)," ")))))),"PS","GS")))</x:f>
      </x:c>
      <x:c r="E345" s="62" t="str">
        <x:f>IF($D345="","",IF($D345="PS",'Data'!$O$5,'Data'!$O$4))</x:f>
      </x:c>
      <x:c r="F345" s="53" t="str">
        <x:f>IF($B345="","",IFERROR(VLOOKUP($B345,'Data'!$A$2:$B$113,2,FALSE),IF(ISNUMBER(SEARCH("INDUSTRIAL HYGIENIST",UPPER(TRIM(SUBSTITUTE(CLEAN($B345),CHAR(160)," "))))),IF(OR(ISNUMBER(SEARCH("P2",UPPER(TRIM(SUBSTITUTE(CLEAN($B345),CHAR(160)," "))))),ISNUMBER(SEARCH(" II "," "&amp;UPPER(TRIM(SUBSTITUTE(CLEAN($B345),CHAR(160)," ")))&amp;" ")),ISNUMBER(SEARCH(" 2 "," "&amp;UPPER(TRIM(SUBSTITUTE(CLEAN($B345),CHAR(160)," ")))&amp;" "))),"H","G"),"")))</x:f>
      </x:c>
      <x:c r="G345" s="65" t="str">
        <x:f>IF($F345="","",IFERROR(VLOOKUP($F345,'Data'!$D$2:$G$14,3,FALSE),""))</x:f>
      </x:c>
      <x:c r="H345" s="65" t="str">
        <x:f>IF($G345="","",$G345/'Data'!$O$2/'Data'!$O$3)</x:f>
      </x:c>
      <x:c r="I345" s="65" t="str">
        <x:f>IF(OR($B345="",$C345=""),"",$C345*'Data'!$O$2*'Data'!$O$3)</x:f>
      </x:c>
      <x:c r="J345" s="68" t="str">
        <x:f>IF(OR($I345="",$G345=""),"",$I345/$G345)</x:f>
      </x:c>
      <x:c r="K345" s="53" t="str">
        <x:f>IF($J345="","",VLOOKUP($J345,'Data'!$I$2:$L$6,2,TRUE))</x:f>
      </x:c>
      <x:c r="L345" s="71" t="str">
        <x:f>IF($J345="","",VLOOKUP($J345,'Data'!$I$2:$L$6,3,TRUE))</x:f>
      </x:c>
      <x:c r="M345" s="65" t="str">
        <x:f>IF($L345="","",$C345*$L345)</x:f>
      </x:c>
      <x:c r="N345" s="86" t="str">
        <x:f>IF($M345="","",ROUNDDOWN($C345+$M345,2))</x:f>
      </x:c>
      <x:c r="O345" s="74" t="str">
        <x:f>IF($N345="","",ROUNDDOWN(ROUNDDOWN($N345,2)*$E345,3))</x:f>
      </x:c>
      <x:c r="P345" s="77" t="str">
        <x:f>IF($L345="","",$I345*$L345)</x:f>
      </x:c>
      <x:c r="Q345" s="77" t="str">
        <x:f>IF($P345="","",$I345+$P345)</x:f>
      </x:c>
      <x:c r="R345" s="53" t="str">
        <x:f>IF($S345="Ready","Review and inform supplier","")</x:f>
      </x:c>
      <x:c r="S345" s="54" t="str">
        <x:f>IF(AND($A345="",$B345="",$C345=""),"",IF($A345="","Missing Assignment Number",IF($B345="","Select Job Title",IF($C345="","Enter Pay Rate",IF($F345="","Job Title not found","Ready")))))</x:f>
      </x:c>
      <x:c r="U345"/>
    </x:row>
    <x:row r="346" ht="22" customHeight="1">
      <x:c r="A346" s="32"/>
      <x:c r="B346" s="33"/>
      <x:c r="C346" s="59"/>
      <x:c r="D346" s="52" t="str">
        <x:f>IF($B346="","",IFERROR(VLOOKUP($B346,'Data'!$A$2:$C$113,3,FALSE),IF(OR(RIGHT(UPPER(TRIM(SUBSTITUTE(CLEAN($B346),CHAR(160)," "))),2)="P1",RIGHT(UPPER(TRIM(SUBSTITUTE(CLEAN($B346),CHAR(160)," "))),2)="P2",RIGHT(UPPER(TRIM(SUBSTITUTE(CLEAN($B346),CHAR(160)," "))),2)="P3",RIGHT(UPPER(TRIM(SUBSTITUTE(CLEAN($B346),CHAR(160)," "))),2)="P4",RIGHT(UPPER(TRIM(SUBSTITUTE(CLEAN($B346),CHAR(160)," "))),2)="PS",ISNUMBER(SEARCH("INDUSTRIAL HYGIENIST",UPPER(TRIM(SUBSTITUTE(CLEAN($B346),CHAR(160)," ")))))),"PS","GS")))</x:f>
      </x:c>
      <x:c r="E346" s="62" t="str">
        <x:f>IF($D346="","",IF($D346="PS",'Data'!$O$5,'Data'!$O$4))</x:f>
      </x:c>
      <x:c r="F346" s="53" t="str">
        <x:f>IF($B346="","",IFERROR(VLOOKUP($B346,'Data'!$A$2:$B$113,2,FALSE),IF(ISNUMBER(SEARCH("INDUSTRIAL HYGIENIST",UPPER(TRIM(SUBSTITUTE(CLEAN($B346),CHAR(160)," "))))),IF(OR(ISNUMBER(SEARCH("P2",UPPER(TRIM(SUBSTITUTE(CLEAN($B346),CHAR(160)," "))))),ISNUMBER(SEARCH(" II "," "&amp;UPPER(TRIM(SUBSTITUTE(CLEAN($B346),CHAR(160)," ")))&amp;" ")),ISNUMBER(SEARCH(" 2 "," "&amp;UPPER(TRIM(SUBSTITUTE(CLEAN($B346),CHAR(160)," ")))&amp;" "))),"H","G"),"")))</x:f>
      </x:c>
      <x:c r="G346" s="65" t="str">
        <x:f>IF($F346="","",IFERROR(VLOOKUP($F346,'Data'!$D$2:$G$14,3,FALSE),""))</x:f>
      </x:c>
      <x:c r="H346" s="65" t="str">
        <x:f>IF($G346="","",$G346/'Data'!$O$2/'Data'!$O$3)</x:f>
      </x:c>
      <x:c r="I346" s="65" t="str">
        <x:f>IF(OR($B346="",$C346=""),"",$C346*'Data'!$O$2*'Data'!$O$3)</x:f>
      </x:c>
      <x:c r="J346" s="68" t="str">
        <x:f>IF(OR($I346="",$G346=""),"",$I346/$G346)</x:f>
      </x:c>
      <x:c r="K346" s="53" t="str">
        <x:f>IF($J346="","",VLOOKUP($J346,'Data'!$I$2:$L$6,2,TRUE))</x:f>
      </x:c>
      <x:c r="L346" s="71" t="str">
        <x:f>IF($J346="","",VLOOKUP($J346,'Data'!$I$2:$L$6,3,TRUE))</x:f>
      </x:c>
      <x:c r="M346" s="65" t="str">
        <x:f>IF($L346="","",$C346*$L346)</x:f>
      </x:c>
      <x:c r="N346" s="86" t="str">
        <x:f>IF($M346="","",ROUNDDOWN($C346+$M346,2))</x:f>
      </x:c>
      <x:c r="O346" s="74" t="str">
        <x:f>IF($N346="","",ROUNDDOWN(ROUNDDOWN($N346,2)*$E346,3))</x:f>
      </x:c>
      <x:c r="P346" s="77" t="str">
        <x:f>IF($L346="","",$I346*$L346)</x:f>
      </x:c>
      <x:c r="Q346" s="77" t="str">
        <x:f>IF($P346="","",$I346+$P346)</x:f>
      </x:c>
      <x:c r="R346" s="53" t="str">
        <x:f>IF($S346="Ready","Review and inform supplier","")</x:f>
      </x:c>
      <x:c r="S346" s="54" t="str">
        <x:f>IF(AND($A346="",$B346="",$C346=""),"",IF($A346="","Missing Assignment Number",IF($B346="","Select Job Title",IF($C346="","Enter Pay Rate",IF($F346="","Job Title not found","Ready")))))</x:f>
      </x:c>
      <x:c r="U346"/>
    </x:row>
    <x:row r="347" ht="22" customHeight="1">
      <x:c r="A347" s="32"/>
      <x:c r="B347" s="33"/>
      <x:c r="C347" s="59"/>
      <x:c r="D347" s="52" t="str">
        <x:f>IF($B347="","",IFERROR(VLOOKUP($B347,'Data'!$A$2:$C$113,3,FALSE),IF(OR(RIGHT(UPPER(TRIM(SUBSTITUTE(CLEAN($B347),CHAR(160)," "))),2)="P1",RIGHT(UPPER(TRIM(SUBSTITUTE(CLEAN($B347),CHAR(160)," "))),2)="P2",RIGHT(UPPER(TRIM(SUBSTITUTE(CLEAN($B347),CHAR(160)," "))),2)="P3",RIGHT(UPPER(TRIM(SUBSTITUTE(CLEAN($B347),CHAR(160)," "))),2)="P4",RIGHT(UPPER(TRIM(SUBSTITUTE(CLEAN($B347),CHAR(160)," "))),2)="PS",ISNUMBER(SEARCH("INDUSTRIAL HYGIENIST",UPPER(TRIM(SUBSTITUTE(CLEAN($B347),CHAR(160)," ")))))),"PS","GS")))</x:f>
      </x:c>
      <x:c r="E347" s="62" t="str">
        <x:f>IF($D347="","",IF($D347="PS",'Data'!$O$5,'Data'!$O$4))</x:f>
      </x:c>
      <x:c r="F347" s="53" t="str">
        <x:f>IF($B347="","",IFERROR(VLOOKUP($B347,'Data'!$A$2:$B$113,2,FALSE),IF(ISNUMBER(SEARCH("INDUSTRIAL HYGIENIST",UPPER(TRIM(SUBSTITUTE(CLEAN($B347),CHAR(160)," "))))),IF(OR(ISNUMBER(SEARCH("P2",UPPER(TRIM(SUBSTITUTE(CLEAN($B347),CHAR(160)," "))))),ISNUMBER(SEARCH(" II "," "&amp;UPPER(TRIM(SUBSTITUTE(CLEAN($B347),CHAR(160)," ")))&amp;" ")),ISNUMBER(SEARCH(" 2 "," "&amp;UPPER(TRIM(SUBSTITUTE(CLEAN($B347),CHAR(160)," ")))&amp;" "))),"H","G"),"")))</x:f>
      </x:c>
      <x:c r="G347" s="65" t="str">
        <x:f>IF($F347="","",IFERROR(VLOOKUP($F347,'Data'!$D$2:$G$14,3,FALSE),""))</x:f>
      </x:c>
      <x:c r="H347" s="65" t="str">
        <x:f>IF($G347="","",$G347/'Data'!$O$2/'Data'!$O$3)</x:f>
      </x:c>
      <x:c r="I347" s="65" t="str">
        <x:f>IF(OR($B347="",$C347=""),"",$C347*'Data'!$O$2*'Data'!$O$3)</x:f>
      </x:c>
      <x:c r="J347" s="68" t="str">
        <x:f>IF(OR($I347="",$G347=""),"",$I347/$G347)</x:f>
      </x:c>
      <x:c r="K347" s="53" t="str">
        <x:f>IF($J347="","",VLOOKUP($J347,'Data'!$I$2:$L$6,2,TRUE))</x:f>
      </x:c>
      <x:c r="L347" s="71" t="str">
        <x:f>IF($J347="","",VLOOKUP($J347,'Data'!$I$2:$L$6,3,TRUE))</x:f>
      </x:c>
      <x:c r="M347" s="65" t="str">
        <x:f>IF($L347="","",$C347*$L347)</x:f>
      </x:c>
      <x:c r="N347" s="86" t="str">
        <x:f>IF($M347="","",ROUNDDOWN($C347+$M347,2))</x:f>
      </x:c>
      <x:c r="O347" s="74" t="str">
        <x:f>IF($N347="","",ROUNDDOWN(ROUNDDOWN($N347,2)*$E347,3))</x:f>
      </x:c>
      <x:c r="P347" s="77" t="str">
        <x:f>IF($L347="","",$I347*$L347)</x:f>
      </x:c>
      <x:c r="Q347" s="77" t="str">
        <x:f>IF($P347="","",$I347+$P347)</x:f>
      </x:c>
      <x:c r="R347" s="53" t="str">
        <x:f>IF($S347="Ready","Review and inform supplier","")</x:f>
      </x:c>
      <x:c r="S347" s="54" t="str">
        <x:f>IF(AND($A347="",$B347="",$C347=""),"",IF($A347="","Missing Assignment Number",IF($B347="","Select Job Title",IF($C347="","Enter Pay Rate",IF($F347="","Job Title not found","Ready")))))</x:f>
      </x:c>
      <x:c r="U347"/>
    </x:row>
    <x:row r="348" ht="22" customHeight="1">
      <x:c r="A348" s="32"/>
      <x:c r="B348" s="33"/>
      <x:c r="C348" s="59"/>
      <x:c r="D348" s="52" t="str">
        <x:f>IF($B348="","",IFERROR(VLOOKUP($B348,'Data'!$A$2:$C$113,3,FALSE),IF(OR(RIGHT(UPPER(TRIM(SUBSTITUTE(CLEAN($B348),CHAR(160)," "))),2)="P1",RIGHT(UPPER(TRIM(SUBSTITUTE(CLEAN($B348),CHAR(160)," "))),2)="P2",RIGHT(UPPER(TRIM(SUBSTITUTE(CLEAN($B348),CHAR(160)," "))),2)="P3",RIGHT(UPPER(TRIM(SUBSTITUTE(CLEAN($B348),CHAR(160)," "))),2)="P4",RIGHT(UPPER(TRIM(SUBSTITUTE(CLEAN($B348),CHAR(160)," "))),2)="PS",ISNUMBER(SEARCH("INDUSTRIAL HYGIENIST",UPPER(TRIM(SUBSTITUTE(CLEAN($B348),CHAR(160)," ")))))),"PS","GS")))</x:f>
      </x:c>
      <x:c r="E348" s="62" t="str">
        <x:f>IF($D348="","",IF($D348="PS",'Data'!$O$5,'Data'!$O$4))</x:f>
      </x:c>
      <x:c r="F348" s="53" t="str">
        <x:f>IF($B348="","",IFERROR(VLOOKUP($B348,'Data'!$A$2:$B$113,2,FALSE),IF(ISNUMBER(SEARCH("INDUSTRIAL HYGIENIST",UPPER(TRIM(SUBSTITUTE(CLEAN($B348),CHAR(160)," "))))),IF(OR(ISNUMBER(SEARCH("P2",UPPER(TRIM(SUBSTITUTE(CLEAN($B348),CHAR(160)," "))))),ISNUMBER(SEARCH(" II "," "&amp;UPPER(TRIM(SUBSTITUTE(CLEAN($B348),CHAR(160)," ")))&amp;" ")),ISNUMBER(SEARCH(" 2 "," "&amp;UPPER(TRIM(SUBSTITUTE(CLEAN($B348),CHAR(160)," ")))&amp;" "))),"H","G"),"")))</x:f>
      </x:c>
      <x:c r="G348" s="65" t="str">
        <x:f>IF($F348="","",IFERROR(VLOOKUP($F348,'Data'!$D$2:$G$14,3,FALSE),""))</x:f>
      </x:c>
      <x:c r="H348" s="65" t="str">
        <x:f>IF($G348="","",$G348/'Data'!$O$2/'Data'!$O$3)</x:f>
      </x:c>
      <x:c r="I348" s="65" t="str">
        <x:f>IF(OR($B348="",$C348=""),"",$C348*'Data'!$O$2*'Data'!$O$3)</x:f>
      </x:c>
      <x:c r="J348" s="68" t="str">
        <x:f>IF(OR($I348="",$G348=""),"",$I348/$G348)</x:f>
      </x:c>
      <x:c r="K348" s="53" t="str">
        <x:f>IF($J348="","",VLOOKUP($J348,'Data'!$I$2:$L$6,2,TRUE))</x:f>
      </x:c>
      <x:c r="L348" s="71" t="str">
        <x:f>IF($J348="","",VLOOKUP($J348,'Data'!$I$2:$L$6,3,TRUE))</x:f>
      </x:c>
      <x:c r="M348" s="65" t="str">
        <x:f>IF($L348="","",$C348*$L348)</x:f>
      </x:c>
      <x:c r="N348" s="86" t="str">
        <x:f>IF($M348="","",ROUNDDOWN($C348+$M348,2))</x:f>
      </x:c>
      <x:c r="O348" s="74" t="str">
        <x:f>IF($N348="","",ROUNDDOWN(ROUNDDOWN($N348,2)*$E348,3))</x:f>
      </x:c>
      <x:c r="P348" s="77" t="str">
        <x:f>IF($L348="","",$I348*$L348)</x:f>
      </x:c>
      <x:c r="Q348" s="77" t="str">
        <x:f>IF($P348="","",$I348+$P348)</x:f>
      </x:c>
      <x:c r="R348" s="53" t="str">
        <x:f>IF($S348="Ready","Review and inform supplier","")</x:f>
      </x:c>
      <x:c r="S348" s="54" t="str">
        <x:f>IF(AND($A348="",$B348="",$C348=""),"",IF($A348="","Missing Assignment Number",IF($B348="","Select Job Title",IF($C348="","Enter Pay Rate",IF($F348="","Job Title not found","Ready")))))</x:f>
      </x:c>
      <x:c r="U348"/>
    </x:row>
    <x:row r="349" ht="22" customHeight="1">
      <x:c r="A349" s="32"/>
      <x:c r="B349" s="33"/>
      <x:c r="C349" s="59"/>
      <x:c r="D349" s="52" t="str">
        <x:f>IF($B349="","",IFERROR(VLOOKUP($B349,'Data'!$A$2:$C$113,3,FALSE),IF(OR(RIGHT(UPPER(TRIM(SUBSTITUTE(CLEAN($B349),CHAR(160)," "))),2)="P1",RIGHT(UPPER(TRIM(SUBSTITUTE(CLEAN($B349),CHAR(160)," "))),2)="P2",RIGHT(UPPER(TRIM(SUBSTITUTE(CLEAN($B349),CHAR(160)," "))),2)="P3",RIGHT(UPPER(TRIM(SUBSTITUTE(CLEAN($B349),CHAR(160)," "))),2)="P4",RIGHT(UPPER(TRIM(SUBSTITUTE(CLEAN($B349),CHAR(160)," "))),2)="PS",ISNUMBER(SEARCH("INDUSTRIAL HYGIENIST",UPPER(TRIM(SUBSTITUTE(CLEAN($B349),CHAR(160)," ")))))),"PS","GS")))</x:f>
      </x:c>
      <x:c r="E349" s="62" t="str">
        <x:f>IF($D349="","",IF($D349="PS",'Data'!$O$5,'Data'!$O$4))</x:f>
      </x:c>
      <x:c r="F349" s="53" t="str">
        <x:f>IF($B349="","",IFERROR(VLOOKUP($B349,'Data'!$A$2:$B$113,2,FALSE),IF(ISNUMBER(SEARCH("INDUSTRIAL HYGIENIST",UPPER(TRIM(SUBSTITUTE(CLEAN($B349),CHAR(160)," "))))),IF(OR(ISNUMBER(SEARCH("P2",UPPER(TRIM(SUBSTITUTE(CLEAN($B349),CHAR(160)," "))))),ISNUMBER(SEARCH(" II "," "&amp;UPPER(TRIM(SUBSTITUTE(CLEAN($B349),CHAR(160)," ")))&amp;" ")),ISNUMBER(SEARCH(" 2 "," "&amp;UPPER(TRIM(SUBSTITUTE(CLEAN($B349),CHAR(160)," ")))&amp;" "))),"H","G"),"")))</x:f>
      </x:c>
      <x:c r="G349" s="65" t="str">
        <x:f>IF($F349="","",IFERROR(VLOOKUP($F349,'Data'!$D$2:$G$14,3,FALSE),""))</x:f>
      </x:c>
      <x:c r="H349" s="65" t="str">
        <x:f>IF($G349="","",$G349/'Data'!$O$2/'Data'!$O$3)</x:f>
      </x:c>
      <x:c r="I349" s="65" t="str">
        <x:f>IF(OR($B349="",$C349=""),"",$C349*'Data'!$O$2*'Data'!$O$3)</x:f>
      </x:c>
      <x:c r="J349" s="68" t="str">
        <x:f>IF(OR($I349="",$G349=""),"",$I349/$G349)</x:f>
      </x:c>
      <x:c r="K349" s="53" t="str">
        <x:f>IF($J349="","",VLOOKUP($J349,'Data'!$I$2:$L$6,2,TRUE))</x:f>
      </x:c>
      <x:c r="L349" s="71" t="str">
        <x:f>IF($J349="","",VLOOKUP($J349,'Data'!$I$2:$L$6,3,TRUE))</x:f>
      </x:c>
      <x:c r="M349" s="65" t="str">
        <x:f>IF($L349="","",$C349*$L349)</x:f>
      </x:c>
      <x:c r="N349" s="86" t="str">
        <x:f>IF($M349="","",ROUNDDOWN($C349+$M349,2))</x:f>
      </x:c>
      <x:c r="O349" s="74" t="str">
        <x:f>IF($N349="","",ROUNDDOWN(ROUNDDOWN($N349,2)*$E349,3))</x:f>
      </x:c>
      <x:c r="P349" s="77" t="str">
        <x:f>IF($L349="","",$I349*$L349)</x:f>
      </x:c>
      <x:c r="Q349" s="77" t="str">
        <x:f>IF($P349="","",$I349+$P349)</x:f>
      </x:c>
      <x:c r="R349" s="53" t="str">
        <x:f>IF($S349="Ready","Review and inform supplier","")</x:f>
      </x:c>
      <x:c r="S349" s="54" t="str">
        <x:f>IF(AND($A349="",$B349="",$C349=""),"",IF($A349="","Missing Assignment Number",IF($B349="","Select Job Title",IF($C349="","Enter Pay Rate",IF($F349="","Job Title not found","Ready")))))</x:f>
      </x:c>
      <x:c r="U349"/>
    </x:row>
    <x:row r="350" ht="22" customHeight="1">
      <x:c r="A350" s="32"/>
      <x:c r="B350" s="33"/>
      <x:c r="C350" s="59"/>
      <x:c r="D350" s="52" t="str">
        <x:f>IF($B350="","",IFERROR(VLOOKUP($B350,'Data'!$A$2:$C$113,3,FALSE),IF(OR(RIGHT(UPPER(TRIM(SUBSTITUTE(CLEAN($B350),CHAR(160)," "))),2)="P1",RIGHT(UPPER(TRIM(SUBSTITUTE(CLEAN($B350),CHAR(160)," "))),2)="P2",RIGHT(UPPER(TRIM(SUBSTITUTE(CLEAN($B350),CHAR(160)," "))),2)="P3",RIGHT(UPPER(TRIM(SUBSTITUTE(CLEAN($B350),CHAR(160)," "))),2)="P4",RIGHT(UPPER(TRIM(SUBSTITUTE(CLEAN($B350),CHAR(160)," "))),2)="PS",ISNUMBER(SEARCH("INDUSTRIAL HYGIENIST",UPPER(TRIM(SUBSTITUTE(CLEAN($B350),CHAR(160)," ")))))),"PS","GS")))</x:f>
      </x:c>
      <x:c r="E350" s="62" t="str">
        <x:f>IF($D350="","",IF($D350="PS",'Data'!$O$5,'Data'!$O$4))</x:f>
      </x:c>
      <x:c r="F350" s="53" t="str">
        <x:f>IF($B350="","",IFERROR(VLOOKUP($B350,'Data'!$A$2:$B$113,2,FALSE),IF(ISNUMBER(SEARCH("INDUSTRIAL HYGIENIST",UPPER(TRIM(SUBSTITUTE(CLEAN($B350),CHAR(160)," "))))),IF(OR(ISNUMBER(SEARCH("P2",UPPER(TRIM(SUBSTITUTE(CLEAN($B350),CHAR(160)," "))))),ISNUMBER(SEARCH(" II "," "&amp;UPPER(TRIM(SUBSTITUTE(CLEAN($B350),CHAR(160)," ")))&amp;" ")),ISNUMBER(SEARCH(" 2 "," "&amp;UPPER(TRIM(SUBSTITUTE(CLEAN($B350),CHAR(160)," ")))&amp;" "))),"H","G"),"")))</x:f>
      </x:c>
      <x:c r="G350" s="65" t="str">
        <x:f>IF($F350="","",IFERROR(VLOOKUP($F350,'Data'!$D$2:$G$14,3,FALSE),""))</x:f>
      </x:c>
      <x:c r="H350" s="65" t="str">
        <x:f>IF($G350="","",$G350/'Data'!$O$2/'Data'!$O$3)</x:f>
      </x:c>
      <x:c r="I350" s="65" t="str">
        <x:f>IF(OR($B350="",$C350=""),"",$C350*'Data'!$O$2*'Data'!$O$3)</x:f>
      </x:c>
      <x:c r="J350" s="68" t="str">
        <x:f>IF(OR($I350="",$G350=""),"",$I350/$G350)</x:f>
      </x:c>
      <x:c r="K350" s="53" t="str">
        <x:f>IF($J350="","",VLOOKUP($J350,'Data'!$I$2:$L$6,2,TRUE))</x:f>
      </x:c>
      <x:c r="L350" s="71" t="str">
        <x:f>IF($J350="","",VLOOKUP($J350,'Data'!$I$2:$L$6,3,TRUE))</x:f>
      </x:c>
      <x:c r="M350" s="65" t="str">
        <x:f>IF($L350="","",$C350*$L350)</x:f>
      </x:c>
      <x:c r="N350" s="86" t="str">
        <x:f>IF($M350="","",ROUNDDOWN($C350+$M350,2))</x:f>
      </x:c>
      <x:c r="O350" s="74" t="str">
        <x:f>IF($N350="","",ROUNDDOWN(ROUNDDOWN($N350,2)*$E350,3))</x:f>
      </x:c>
      <x:c r="P350" s="77" t="str">
        <x:f>IF($L350="","",$I350*$L350)</x:f>
      </x:c>
      <x:c r="Q350" s="77" t="str">
        <x:f>IF($P350="","",$I350+$P350)</x:f>
      </x:c>
      <x:c r="R350" s="53" t="str">
        <x:f>IF($S350="Ready","Review and inform supplier","")</x:f>
      </x:c>
      <x:c r="S350" s="54" t="str">
        <x:f>IF(AND($A350="",$B350="",$C350=""),"",IF($A350="","Missing Assignment Number",IF($B350="","Select Job Title",IF($C350="","Enter Pay Rate",IF($F350="","Job Title not found","Ready")))))</x:f>
      </x:c>
      <x:c r="U350"/>
    </x:row>
    <x:row r="351" ht="22" customHeight="1">
      <x:c r="A351" s="32"/>
      <x:c r="B351" s="33"/>
      <x:c r="C351" s="59"/>
      <x:c r="D351" s="52" t="str">
        <x:f>IF($B351="","",IFERROR(VLOOKUP($B351,'Data'!$A$2:$C$113,3,FALSE),IF(OR(RIGHT(UPPER(TRIM(SUBSTITUTE(CLEAN($B351),CHAR(160)," "))),2)="P1",RIGHT(UPPER(TRIM(SUBSTITUTE(CLEAN($B351),CHAR(160)," "))),2)="P2",RIGHT(UPPER(TRIM(SUBSTITUTE(CLEAN($B351),CHAR(160)," "))),2)="P3",RIGHT(UPPER(TRIM(SUBSTITUTE(CLEAN($B351),CHAR(160)," "))),2)="P4",RIGHT(UPPER(TRIM(SUBSTITUTE(CLEAN($B351),CHAR(160)," "))),2)="PS",ISNUMBER(SEARCH("INDUSTRIAL HYGIENIST",UPPER(TRIM(SUBSTITUTE(CLEAN($B351),CHAR(160)," ")))))),"PS","GS")))</x:f>
      </x:c>
      <x:c r="E351" s="62" t="str">
        <x:f>IF($D351="","",IF($D351="PS",'Data'!$O$5,'Data'!$O$4))</x:f>
      </x:c>
      <x:c r="F351" s="53" t="str">
        <x:f>IF($B351="","",IFERROR(VLOOKUP($B351,'Data'!$A$2:$B$113,2,FALSE),IF(ISNUMBER(SEARCH("INDUSTRIAL HYGIENIST",UPPER(TRIM(SUBSTITUTE(CLEAN($B351),CHAR(160)," "))))),IF(OR(ISNUMBER(SEARCH("P2",UPPER(TRIM(SUBSTITUTE(CLEAN($B351),CHAR(160)," "))))),ISNUMBER(SEARCH(" II "," "&amp;UPPER(TRIM(SUBSTITUTE(CLEAN($B351),CHAR(160)," ")))&amp;" ")),ISNUMBER(SEARCH(" 2 "," "&amp;UPPER(TRIM(SUBSTITUTE(CLEAN($B351),CHAR(160)," ")))&amp;" "))),"H","G"),"")))</x:f>
      </x:c>
      <x:c r="G351" s="65" t="str">
        <x:f>IF($F351="","",IFERROR(VLOOKUP($F351,'Data'!$D$2:$G$14,3,FALSE),""))</x:f>
      </x:c>
      <x:c r="H351" s="65" t="str">
        <x:f>IF($G351="","",$G351/'Data'!$O$2/'Data'!$O$3)</x:f>
      </x:c>
      <x:c r="I351" s="65" t="str">
        <x:f>IF(OR($B351="",$C351=""),"",$C351*'Data'!$O$2*'Data'!$O$3)</x:f>
      </x:c>
      <x:c r="J351" s="68" t="str">
        <x:f>IF(OR($I351="",$G351=""),"",$I351/$G351)</x:f>
      </x:c>
      <x:c r="K351" s="53" t="str">
        <x:f>IF($J351="","",VLOOKUP($J351,'Data'!$I$2:$L$6,2,TRUE))</x:f>
      </x:c>
      <x:c r="L351" s="71" t="str">
        <x:f>IF($J351="","",VLOOKUP($J351,'Data'!$I$2:$L$6,3,TRUE))</x:f>
      </x:c>
      <x:c r="M351" s="65" t="str">
        <x:f>IF($L351="","",$C351*$L351)</x:f>
      </x:c>
      <x:c r="N351" s="86" t="str">
        <x:f>IF($M351="","",ROUNDDOWN($C351+$M351,2))</x:f>
      </x:c>
      <x:c r="O351" s="74" t="str">
        <x:f>IF($N351="","",ROUNDDOWN(ROUNDDOWN($N351,2)*$E351,3))</x:f>
      </x:c>
      <x:c r="P351" s="77" t="str">
        <x:f>IF($L351="","",$I351*$L351)</x:f>
      </x:c>
      <x:c r="Q351" s="77" t="str">
        <x:f>IF($P351="","",$I351+$P351)</x:f>
      </x:c>
      <x:c r="R351" s="53" t="str">
        <x:f>IF($S351="Ready","Review and inform supplier","")</x:f>
      </x:c>
      <x:c r="S351" s="54" t="str">
        <x:f>IF(AND($A351="",$B351="",$C351=""),"",IF($A351="","Missing Assignment Number",IF($B351="","Select Job Title",IF($C351="","Enter Pay Rate",IF($F351="","Job Title not found","Ready")))))</x:f>
      </x:c>
      <x:c r="U351"/>
    </x:row>
    <x:row r="352" ht="22" customHeight="1">
      <x:c r="A352" s="32"/>
      <x:c r="B352" s="33"/>
      <x:c r="C352" s="59"/>
      <x:c r="D352" s="52" t="str">
        <x:f>IF($B352="","",IFERROR(VLOOKUP($B352,'Data'!$A$2:$C$113,3,FALSE),IF(OR(RIGHT(UPPER(TRIM(SUBSTITUTE(CLEAN($B352),CHAR(160)," "))),2)="P1",RIGHT(UPPER(TRIM(SUBSTITUTE(CLEAN($B352),CHAR(160)," "))),2)="P2",RIGHT(UPPER(TRIM(SUBSTITUTE(CLEAN($B352),CHAR(160)," "))),2)="P3",RIGHT(UPPER(TRIM(SUBSTITUTE(CLEAN($B352),CHAR(160)," "))),2)="P4",RIGHT(UPPER(TRIM(SUBSTITUTE(CLEAN($B352),CHAR(160)," "))),2)="PS",ISNUMBER(SEARCH("INDUSTRIAL HYGIENIST",UPPER(TRIM(SUBSTITUTE(CLEAN($B352),CHAR(160)," ")))))),"PS","GS")))</x:f>
      </x:c>
      <x:c r="E352" s="62" t="str">
        <x:f>IF($D352="","",IF($D352="PS",'Data'!$O$5,'Data'!$O$4))</x:f>
      </x:c>
      <x:c r="F352" s="53" t="str">
        <x:f>IF($B352="","",IFERROR(VLOOKUP($B352,'Data'!$A$2:$B$113,2,FALSE),IF(ISNUMBER(SEARCH("INDUSTRIAL HYGIENIST",UPPER(TRIM(SUBSTITUTE(CLEAN($B352),CHAR(160)," "))))),IF(OR(ISNUMBER(SEARCH("P2",UPPER(TRIM(SUBSTITUTE(CLEAN($B352),CHAR(160)," "))))),ISNUMBER(SEARCH(" II "," "&amp;UPPER(TRIM(SUBSTITUTE(CLEAN($B352),CHAR(160)," ")))&amp;" ")),ISNUMBER(SEARCH(" 2 "," "&amp;UPPER(TRIM(SUBSTITUTE(CLEAN($B352),CHAR(160)," ")))&amp;" "))),"H","G"),"")))</x:f>
      </x:c>
      <x:c r="G352" s="65" t="str">
        <x:f>IF($F352="","",IFERROR(VLOOKUP($F352,'Data'!$D$2:$G$14,3,FALSE),""))</x:f>
      </x:c>
      <x:c r="H352" s="65" t="str">
        <x:f>IF($G352="","",$G352/'Data'!$O$2/'Data'!$O$3)</x:f>
      </x:c>
      <x:c r="I352" s="65" t="str">
        <x:f>IF(OR($B352="",$C352=""),"",$C352*'Data'!$O$2*'Data'!$O$3)</x:f>
      </x:c>
      <x:c r="J352" s="68" t="str">
        <x:f>IF(OR($I352="",$G352=""),"",$I352/$G352)</x:f>
      </x:c>
      <x:c r="K352" s="53" t="str">
        <x:f>IF($J352="","",VLOOKUP($J352,'Data'!$I$2:$L$6,2,TRUE))</x:f>
      </x:c>
      <x:c r="L352" s="71" t="str">
        <x:f>IF($J352="","",VLOOKUP($J352,'Data'!$I$2:$L$6,3,TRUE))</x:f>
      </x:c>
      <x:c r="M352" s="65" t="str">
        <x:f>IF($L352="","",$C352*$L352)</x:f>
      </x:c>
      <x:c r="N352" s="86" t="str">
        <x:f>IF($M352="","",ROUNDDOWN($C352+$M352,2))</x:f>
      </x:c>
      <x:c r="O352" s="74" t="str">
        <x:f>IF($N352="","",ROUNDDOWN(ROUNDDOWN($N352,2)*$E352,3))</x:f>
      </x:c>
      <x:c r="P352" s="77" t="str">
        <x:f>IF($L352="","",$I352*$L352)</x:f>
      </x:c>
      <x:c r="Q352" s="77" t="str">
        <x:f>IF($P352="","",$I352+$P352)</x:f>
      </x:c>
      <x:c r="R352" s="53" t="str">
        <x:f>IF($S352="Ready","Review and inform supplier","")</x:f>
      </x:c>
      <x:c r="S352" s="54" t="str">
        <x:f>IF(AND($A352="",$B352="",$C352=""),"",IF($A352="","Missing Assignment Number",IF($B352="","Select Job Title",IF($C352="","Enter Pay Rate",IF($F352="","Job Title not found","Ready")))))</x:f>
      </x:c>
      <x:c r="U352"/>
    </x:row>
    <x:row r="353" ht="22" customHeight="1">
      <x:c r="A353" s="32"/>
      <x:c r="B353" s="33"/>
      <x:c r="C353" s="59"/>
      <x:c r="D353" s="52" t="str">
        <x:f>IF($B353="","",IFERROR(VLOOKUP($B353,'Data'!$A$2:$C$113,3,FALSE),IF(OR(RIGHT(UPPER(TRIM(SUBSTITUTE(CLEAN($B353),CHAR(160)," "))),2)="P1",RIGHT(UPPER(TRIM(SUBSTITUTE(CLEAN($B353),CHAR(160)," "))),2)="P2",RIGHT(UPPER(TRIM(SUBSTITUTE(CLEAN($B353),CHAR(160)," "))),2)="P3",RIGHT(UPPER(TRIM(SUBSTITUTE(CLEAN($B353),CHAR(160)," "))),2)="P4",RIGHT(UPPER(TRIM(SUBSTITUTE(CLEAN($B353),CHAR(160)," "))),2)="PS",ISNUMBER(SEARCH("INDUSTRIAL HYGIENIST",UPPER(TRIM(SUBSTITUTE(CLEAN($B353),CHAR(160)," ")))))),"PS","GS")))</x:f>
      </x:c>
      <x:c r="E353" s="62" t="str">
        <x:f>IF($D353="","",IF($D353="PS",'Data'!$O$5,'Data'!$O$4))</x:f>
      </x:c>
      <x:c r="F353" s="53" t="str">
        <x:f>IF($B353="","",IFERROR(VLOOKUP($B353,'Data'!$A$2:$B$113,2,FALSE),IF(ISNUMBER(SEARCH("INDUSTRIAL HYGIENIST",UPPER(TRIM(SUBSTITUTE(CLEAN($B353),CHAR(160)," "))))),IF(OR(ISNUMBER(SEARCH("P2",UPPER(TRIM(SUBSTITUTE(CLEAN($B353),CHAR(160)," "))))),ISNUMBER(SEARCH(" II "," "&amp;UPPER(TRIM(SUBSTITUTE(CLEAN($B353),CHAR(160)," ")))&amp;" ")),ISNUMBER(SEARCH(" 2 "," "&amp;UPPER(TRIM(SUBSTITUTE(CLEAN($B353),CHAR(160)," ")))&amp;" "))),"H","G"),"")))</x:f>
      </x:c>
      <x:c r="G353" s="65" t="str">
        <x:f>IF($F353="","",IFERROR(VLOOKUP($F353,'Data'!$D$2:$G$14,3,FALSE),""))</x:f>
      </x:c>
      <x:c r="H353" s="65" t="str">
        <x:f>IF($G353="","",$G353/'Data'!$O$2/'Data'!$O$3)</x:f>
      </x:c>
      <x:c r="I353" s="65" t="str">
        <x:f>IF(OR($B353="",$C353=""),"",$C353*'Data'!$O$2*'Data'!$O$3)</x:f>
      </x:c>
      <x:c r="J353" s="68" t="str">
        <x:f>IF(OR($I353="",$G353=""),"",$I353/$G353)</x:f>
      </x:c>
      <x:c r="K353" s="53" t="str">
        <x:f>IF($J353="","",VLOOKUP($J353,'Data'!$I$2:$L$6,2,TRUE))</x:f>
      </x:c>
      <x:c r="L353" s="71" t="str">
        <x:f>IF($J353="","",VLOOKUP($J353,'Data'!$I$2:$L$6,3,TRUE))</x:f>
      </x:c>
      <x:c r="M353" s="65" t="str">
        <x:f>IF($L353="","",$C353*$L353)</x:f>
      </x:c>
      <x:c r="N353" s="86" t="str">
        <x:f>IF($M353="","",ROUNDDOWN($C353+$M353,2))</x:f>
      </x:c>
      <x:c r="O353" s="74" t="str">
        <x:f>IF($N353="","",ROUNDDOWN(ROUNDDOWN($N353,2)*$E353,3))</x:f>
      </x:c>
      <x:c r="P353" s="77" t="str">
        <x:f>IF($L353="","",$I353*$L353)</x:f>
      </x:c>
      <x:c r="Q353" s="77" t="str">
        <x:f>IF($P353="","",$I353+$P353)</x:f>
      </x:c>
      <x:c r="R353" s="53" t="str">
        <x:f>IF($S353="Ready","Review and inform supplier","")</x:f>
      </x:c>
      <x:c r="S353" s="54" t="str">
        <x:f>IF(AND($A353="",$B353="",$C353=""),"",IF($A353="","Missing Assignment Number",IF($B353="","Select Job Title",IF($C353="","Enter Pay Rate",IF($F353="","Job Title not found","Ready")))))</x:f>
      </x:c>
      <x:c r="U353"/>
    </x:row>
    <x:row r="354" ht="22" customHeight="1">
      <x:c r="A354" s="35"/>
      <x:c r="B354" s="36"/>
      <x:c r="C354" s="60"/>
      <x:c r="D354" s="55" t="str">
        <x:f>IF($B354="","",IFERROR(VLOOKUP($B354,'Data'!$A$2:$C$113,3,FALSE),IF(OR(RIGHT(UPPER(TRIM(SUBSTITUTE(CLEAN($B354),CHAR(160)," "))),2)="P1",RIGHT(UPPER(TRIM(SUBSTITUTE(CLEAN($B354),CHAR(160)," "))),2)="P2",RIGHT(UPPER(TRIM(SUBSTITUTE(CLEAN($B354),CHAR(160)," "))),2)="P3",RIGHT(UPPER(TRIM(SUBSTITUTE(CLEAN($B354),CHAR(160)," "))),2)="P4",RIGHT(UPPER(TRIM(SUBSTITUTE(CLEAN($B354),CHAR(160)," "))),2)="PS",ISNUMBER(SEARCH("INDUSTRIAL HYGIENIST",UPPER(TRIM(SUBSTITUTE(CLEAN($B354),CHAR(160)," ")))))),"PS","GS")))</x:f>
      </x:c>
      <x:c r="E354" s="63" t="str">
        <x:f>IF($D354="","",IF($D354="PS",'Data'!$O$5,'Data'!$O$4))</x:f>
      </x:c>
      <x:c r="F354" s="56" t="str">
        <x:f>IF($B354="","",IFERROR(VLOOKUP($B354,'Data'!$A$2:$B$113,2,FALSE),IF(ISNUMBER(SEARCH("INDUSTRIAL HYGIENIST",UPPER(TRIM(SUBSTITUTE(CLEAN($B354),CHAR(160)," "))))),IF(OR(ISNUMBER(SEARCH("P2",UPPER(TRIM(SUBSTITUTE(CLEAN($B354),CHAR(160)," "))))),ISNUMBER(SEARCH(" II "," "&amp;UPPER(TRIM(SUBSTITUTE(CLEAN($B354),CHAR(160)," ")))&amp;" ")),ISNUMBER(SEARCH(" 2 "," "&amp;UPPER(TRIM(SUBSTITUTE(CLEAN($B354),CHAR(160)," ")))&amp;" "))),"H","G"),"")))</x:f>
      </x:c>
      <x:c r="G354" s="66" t="str">
        <x:f>IF($F354="","",IFERROR(VLOOKUP($F354,'Data'!$D$2:$G$14,3,FALSE),""))</x:f>
      </x:c>
      <x:c r="H354" s="66" t="str">
        <x:f>IF($G354="","",$G354/'Data'!$O$2/'Data'!$O$3)</x:f>
      </x:c>
      <x:c r="I354" s="66" t="str">
        <x:f>IF(OR($B354="",$C354=""),"",$C354*'Data'!$O$2*'Data'!$O$3)</x:f>
      </x:c>
      <x:c r="J354" s="69" t="str">
        <x:f>IF(OR($I354="",$G354=""),"",$I354/$G354)</x:f>
      </x:c>
      <x:c r="K354" s="56" t="str">
        <x:f>IF($J354="","",VLOOKUP($J354,'Data'!$I$2:$L$6,2,TRUE))</x:f>
      </x:c>
      <x:c r="L354" s="72" t="str">
        <x:f>IF($J354="","",VLOOKUP($J354,'Data'!$I$2:$L$6,3,TRUE))</x:f>
      </x:c>
      <x:c r="M354" s="66" t="str">
        <x:f>IF($L354="","",$C354*$L354)</x:f>
      </x:c>
      <x:c r="N354" s="87" t="str">
        <x:f>IF($M354="","",ROUNDDOWN($C354+$M354,2))</x:f>
      </x:c>
      <x:c r="O354" s="75" t="str">
        <x:f>IF($N354="","",ROUNDDOWN(ROUNDDOWN($N354,2)*$E354,3))</x:f>
      </x:c>
      <x:c r="P354" s="78" t="str">
        <x:f>IF($L354="","",$I354*$L354)</x:f>
      </x:c>
      <x:c r="Q354" s="78" t="str">
        <x:f>IF($P354="","",$I354+$P354)</x:f>
      </x:c>
      <x:c r="R354" s="56" t="str">
        <x:f>IF($S354="Ready","Review and inform supplier","")</x:f>
      </x:c>
      <x:c r="S354" s="57" t="str">
        <x:f>IF(AND($A354="",$B354="",$C354=""),"",IF($A354="","Missing Assignment Number",IF($B354="","Select Job Title",IF($C354="","Enter Pay Rate",IF($F354="","Job Title not found","Ready")))))</x:f>
      </x:c>
      <x:c r="U354"/>
    </x:row>
    <x:row r="355">
      <x:c r="U355"/>
    </x:row>
    <x:row r="356">
      <x:c r="U356"/>
    </x:row>
    <x:row r="357">
      <x:c r="U357"/>
    </x:row>
    <x:row r="358">
      <x:c r="U358"/>
    </x:row>
    <x:row r="359">
      <x:c r="U359"/>
    </x:row>
    <x:row r="360">
      <x:c r="U360"/>
    </x:row>
    <x:row r="361">
      <x:c r="U361"/>
    </x:row>
    <x:row r="362">
      <x:c r="U362"/>
    </x:row>
    <x:row r="363">
      <x:c r="U363"/>
    </x:row>
    <x:row r="364">
      <x:c r="U364"/>
    </x:row>
    <x:row r="365">
      <x:c r="U365"/>
    </x:row>
    <x:row r="366">
      <x:c r="U366"/>
    </x:row>
    <x:row r="367">
      <x:c r="U367"/>
    </x:row>
    <x:row r="368">
      <x:c r="U368"/>
    </x:row>
    <x:row r="369">
      <x:c r="U369"/>
    </x:row>
    <x:row r="370">
      <x:c r="U370"/>
    </x:row>
    <x:row r="371">
      <x:c r="U371"/>
    </x:row>
    <x:row r="372">
      <x:c r="U372"/>
    </x:row>
    <x:row r="373">
      <x:c r="U373"/>
    </x:row>
    <x:row r="374">
      <x:c r="U374"/>
    </x:row>
    <x:row r="375">
      <x:c r="U375"/>
    </x:row>
    <x:row r="376">
      <x:c r="U376"/>
    </x:row>
    <x:row r="377">
      <x:c r="U377"/>
    </x:row>
    <x:row r="378">
      <x:c r="U378"/>
    </x:row>
    <x:row r="379">
      <x:c r="U379"/>
    </x:row>
    <x:row r="380">
      <x:c r="U380"/>
    </x:row>
    <x:row r="381">
      <x:c r="U381"/>
    </x:row>
    <x:row r="382">
      <x:c r="U382"/>
    </x:row>
    <x:row r="383">
      <x:c r="U383"/>
    </x:row>
    <x:row r="384">
      <x:c r="U384"/>
    </x:row>
    <x:row r="385">
      <x:c r="U385"/>
    </x:row>
    <x:row r="386">
      <x:c r="U386"/>
    </x:row>
    <x:row r="387">
      <x:c r="U387"/>
    </x:row>
    <x:row r="388">
      <x:c r="U388"/>
    </x:row>
    <x:row r="389">
      <x:c r="U389"/>
    </x:row>
    <x:row r="390">
      <x:c r="U390"/>
    </x:row>
    <x:row r="391">
      <x:c r="U391"/>
    </x:row>
    <x:row r="392">
      <x:c r="U392"/>
    </x:row>
    <x:row r="393">
      <x:c r="U393"/>
    </x:row>
    <x:row r="394">
      <x:c r="U394"/>
    </x:row>
    <x:row r="395">
      <x:c r="U395"/>
    </x:row>
    <x:row r="396">
      <x:c r="U396"/>
    </x:row>
    <x:row r="397">
      <x:c r="U397"/>
    </x:row>
    <x:row r="398">
      <x:c r="U398"/>
    </x:row>
    <x:row r="399">
      <x:c r="U399"/>
    </x:row>
    <x:row r="400">
      <x:c r="U400"/>
    </x:row>
    <x:row r="401">
      <x:c r="U401"/>
    </x:row>
    <x:row r="402">
      <x:c r="U402"/>
    </x:row>
    <x:row r="403">
      <x:c r="U403"/>
    </x:row>
    <x:row r="404">
      <x:c r="U404"/>
    </x:row>
    <x:row r="405">
      <x:c r="U405"/>
    </x:row>
    <x:row r="406">
      <x:c r="U406"/>
    </x:row>
    <x:row r="407">
      <x:c r="U407"/>
    </x:row>
    <x:row r="408">
      <x:c r="U408"/>
    </x:row>
    <x:row r="409">
      <x:c r="U409"/>
    </x:row>
    <x:row r="410">
      <x:c r="U410"/>
    </x:row>
    <x:row r="411">
      <x:c r="U411"/>
    </x:row>
    <x:row r="412">
      <x:c r="U412"/>
    </x:row>
    <x:row r="413">
      <x:c r="U413"/>
    </x:row>
    <x:row r="414">
      <x:c r="U414"/>
    </x:row>
    <x:row r="415">
      <x:c r="U415"/>
    </x:row>
    <x:row r="416">
      <x:c r="U416"/>
    </x:row>
    <x:row r="417">
      <x:c r="U417"/>
    </x:row>
    <x:row r="418">
      <x:c r="U418"/>
    </x:row>
    <x:row r="419">
      <x:c r="U419"/>
    </x:row>
    <x:row r="420">
      <x:c r="U420"/>
    </x:row>
    <x:row r="421">
      <x:c r="U421"/>
    </x:row>
    <x:row r="422">
      <x:c r="U422"/>
    </x:row>
    <x:row r="423">
      <x:c r="U423"/>
    </x:row>
    <x:row r="424">
      <x:c r="U424"/>
    </x:row>
    <x:row r="425">
      <x:c r="U425"/>
    </x:row>
    <x:row r="426">
      <x:c r="U426"/>
    </x:row>
    <x:row r="427">
      <x:c r="U427"/>
    </x:row>
    <x:row r="428">
      <x:c r="U428"/>
    </x:row>
    <x:row r="429">
      <x:c r="U429"/>
    </x:row>
    <x:row r="430">
      <x:c r="U430"/>
    </x:row>
    <x:row r="431">
      <x:c r="U431"/>
    </x:row>
    <x:row r="432">
      <x:c r="U432"/>
    </x:row>
    <x:row r="433">
      <x:c r="U433"/>
    </x:row>
    <x:row r="434">
      <x:c r="U434"/>
    </x:row>
    <x:row r="435">
      <x:c r="U435"/>
    </x:row>
    <x:row r="436">
      <x:c r="U436"/>
    </x:row>
    <x:row r="437">
      <x:c r="U437"/>
    </x:row>
    <x:row r="438">
      <x:c r="U438"/>
    </x:row>
    <x:row r="439">
      <x:c r="U439"/>
    </x:row>
    <x:row r="440">
      <x:c r="U440"/>
    </x:row>
    <x:row r="441">
      <x:c r="U441"/>
    </x:row>
    <x:row r="442">
      <x:c r="U442"/>
    </x:row>
    <x:row r="443">
      <x:c r="U443"/>
    </x:row>
    <x:row r="444">
      <x:c r="U444"/>
    </x:row>
    <x:row r="445">
      <x:c r="U445"/>
    </x:row>
    <x:row r="446">
      <x:c r="U446"/>
    </x:row>
    <x:row r="447">
      <x:c r="U447"/>
    </x:row>
    <x:row r="448">
      <x:c r="U448"/>
    </x:row>
    <x:row r="449">
      <x:c r="U449"/>
    </x:row>
    <x:row r="450">
      <x:c r="U450"/>
    </x:row>
    <x:row r="451">
      <x:c r="U451"/>
    </x:row>
    <x:row r="452">
      <x:c r="U452"/>
    </x:row>
    <x:row r="453">
      <x:c r="U453"/>
    </x:row>
    <x:row r="454">
      <x:c r="U454"/>
    </x:row>
    <x:row r="455">
      <x:c r="U455"/>
    </x:row>
    <x:row r="456">
      <x:c r="U456"/>
    </x:row>
    <x:row r="457">
      <x:c r="U457"/>
    </x:row>
    <x:row r="458">
      <x:c r="U458"/>
    </x:row>
    <x:row r="459">
      <x:c r="U459"/>
    </x:row>
    <x:row r="460">
      <x:c r="U460"/>
    </x:row>
    <x:row r="461">
      <x:c r="U461"/>
    </x:row>
    <x:row r="462">
      <x:c r="U462"/>
    </x:row>
    <x:row r="463">
      <x:c r="U463"/>
    </x:row>
    <x:row r="464">
      <x:c r="U464"/>
    </x:row>
    <x:row r="465">
      <x:c r="U465"/>
    </x:row>
    <x:row r="466">
      <x:c r="U466"/>
    </x:row>
    <x:row r="467">
      <x:c r="U467"/>
    </x:row>
    <x:row r="468">
      <x:c r="U468"/>
    </x:row>
    <x:row r="469">
      <x:c r="U469"/>
    </x:row>
    <x:row r="470">
      <x:c r="U470"/>
    </x:row>
    <x:row r="471">
      <x:c r="U471"/>
    </x:row>
    <x:row r="472">
      <x:c r="U472"/>
    </x:row>
    <x:row r="473">
      <x:c r="U473"/>
    </x:row>
    <x:row r="474">
      <x:c r="U474"/>
    </x:row>
    <x:row r="475">
      <x:c r="U475"/>
    </x:row>
    <x:row r="476">
      <x:c r="U476"/>
    </x:row>
    <x:row r="477">
      <x:c r="U477"/>
    </x:row>
    <x:row r="478">
      <x:c r="U478"/>
    </x:row>
    <x:row r="479">
      <x:c r="U479"/>
    </x:row>
    <x:row r="480">
      <x:c r="U480"/>
    </x:row>
    <x:row r="481">
      <x:c r="U481"/>
    </x:row>
    <x:row r="482">
      <x:c r="U482"/>
    </x:row>
    <x:row r="483">
      <x:c r="U483"/>
    </x:row>
    <x:row r="484">
      <x:c r="U484"/>
    </x:row>
    <x:row r="485">
      <x:c r="U485"/>
    </x:row>
    <x:row r="486">
      <x:c r="U486"/>
    </x:row>
    <x:row r="487">
      <x:c r="U487"/>
    </x:row>
    <x:row r="488">
      <x:c r="U488"/>
    </x:row>
    <x:row r="489">
      <x:c r="U489"/>
    </x:row>
    <x:row r="490">
      <x:c r="U490"/>
    </x:row>
    <x:row r="491">
      <x:c r="U491"/>
    </x:row>
    <x:row r="492">
      <x:c r="U492"/>
    </x:row>
    <x:row r="493">
      <x:c r="U493"/>
    </x:row>
    <x:row r="494">
      <x:c r="U494"/>
    </x:row>
    <x:row r="495">
      <x:c r="U495"/>
    </x:row>
    <x:row r="496">
      <x:c r="U496"/>
    </x:row>
    <x:row r="497">
      <x:c r="U497"/>
    </x:row>
    <x:row r="498">
      <x:c r="U498"/>
    </x:row>
    <x:row r="499">
      <x:c r="U499"/>
    </x:row>
    <x:row r="500">
      <x:c r="U500"/>
    </x:row>
    <x:row r="501">
      <x:c r="U501"/>
    </x:row>
    <x:row r="502">
      <x:c r="U502"/>
    </x:row>
    <x:row r="503">
      <x:c r="U503"/>
    </x:row>
    <x:row r="504">
      <x:c r="U504"/>
    </x:row>
    <x:row r="505">
      <x:c r="U505"/>
    </x:row>
    <x:row r="506">
      <x:c r="U506"/>
    </x:row>
    <x:row r="507">
      <x:c r="U507"/>
    </x:row>
    <x:row r="508">
      <x:c r="U508"/>
    </x:row>
    <x:row r="509">
      <x:c r="U509"/>
    </x:row>
    <x:row r="510">
      <x:c r="U510"/>
    </x:row>
    <x:row r="511">
      <x:c r="U511"/>
    </x:row>
    <x:row r="512">
      <x:c r="U512"/>
    </x:row>
    <x:row r="513">
      <x:c r="U513"/>
    </x:row>
    <x:row r="514">
      <x:c r="U514"/>
    </x:row>
    <x:row r="515">
      <x:c r="U515"/>
    </x:row>
    <x:row r="516">
      <x:c r="U516"/>
    </x:row>
    <x:row r="517">
      <x:c r="U517"/>
    </x:row>
    <x:row r="518">
      <x:c r="U518"/>
    </x:row>
    <x:row r="519">
      <x:c r="U519"/>
    </x:row>
    <x:row r="520">
      <x:c r="U520"/>
    </x:row>
    <x:row r="521">
      <x:c r="U521"/>
    </x:row>
    <x:row r="522">
      <x:c r="U522"/>
    </x:row>
    <x:row r="523">
      <x:c r="U523"/>
    </x:row>
    <x:row r="524">
      <x:c r="U524"/>
    </x:row>
    <x:row r="525">
      <x:c r="U525"/>
    </x:row>
    <x:row r="526">
      <x:c r="U526"/>
    </x:row>
    <x:row r="527">
      <x:c r="U527"/>
    </x:row>
    <x:row r="528">
      <x:c r="U528"/>
    </x:row>
    <x:row r="529">
      <x:c r="U529"/>
    </x:row>
    <x:row r="530">
      <x:c r="U530"/>
    </x:row>
    <x:row r="531">
      <x:c r="U531"/>
    </x:row>
    <x:row r="532">
      <x:c r="U532"/>
    </x:row>
    <x:row r="533">
      <x:c r="U533"/>
    </x:row>
    <x:row r="534">
      <x:c r="U534"/>
    </x:row>
    <x:row r="535">
      <x:c r="U535"/>
    </x:row>
    <x:row r="536">
      <x:c r="U536"/>
    </x:row>
    <x:row r="537">
      <x:c r="U537"/>
    </x:row>
    <x:row r="538">
      <x:c r="U538"/>
    </x:row>
    <x:row r="539">
      <x:c r="U539"/>
    </x:row>
    <x:row r="540">
      <x:c r="U540"/>
    </x:row>
    <x:row r="541">
      <x:c r="U541"/>
    </x:row>
    <x:row r="542">
      <x:c r="U542"/>
    </x:row>
    <x:row r="543">
      <x:c r="U543"/>
    </x:row>
    <x:row r="544">
      <x:c r="U544"/>
    </x:row>
    <x:row r="545">
      <x:c r="U545"/>
    </x:row>
    <x:row r="546">
      <x:c r="U546"/>
    </x:row>
    <x:row r="547">
      <x:c r="U547"/>
    </x:row>
    <x:row r="548">
      <x:c r="U548"/>
    </x:row>
    <x:row r="549">
      <x:c r="U549"/>
    </x:row>
    <x:row r="550">
      <x:c r="U550"/>
    </x:row>
    <x:row r="551">
      <x:c r="U551"/>
    </x:row>
    <x:row r="552">
      <x:c r="U552"/>
    </x:row>
    <x:row r="553">
      <x:c r="U553"/>
    </x:row>
    <x:row r="554">
      <x:c r="U554"/>
    </x:row>
    <x:row r="555">
      <x:c r="U555"/>
    </x:row>
    <x:row r="556">
      <x:c r="U556"/>
    </x:row>
    <x:row r="557">
      <x:c r="U557"/>
    </x:row>
    <x:row r="558">
      <x:c r="U558"/>
    </x:row>
    <x:row r="559">
      <x:c r="U559"/>
    </x:row>
    <x:row r="560">
      <x:c r="U560"/>
    </x:row>
    <x:row r="561">
      <x:c r="U561"/>
    </x:row>
    <x:row r="562">
      <x:c r="U562"/>
    </x:row>
    <x:row r="563">
      <x:c r="U563"/>
    </x:row>
    <x:row r="564">
      <x:c r="U564"/>
    </x:row>
    <x:row r="565">
      <x:c r="U565"/>
    </x:row>
    <x:row r="566">
      <x:c r="U566"/>
    </x:row>
    <x:row r="567">
      <x:c r="U567"/>
    </x:row>
    <x:row r="568">
      <x:c r="U568"/>
    </x:row>
    <x:row r="569">
      <x:c r="U569"/>
    </x:row>
    <x:row r="570">
      <x:c r="U570"/>
    </x:row>
    <x:row r="571">
      <x:c r="U571"/>
    </x:row>
    <x:row r="572">
      <x:c r="U572"/>
    </x:row>
    <x:row r="573">
      <x:c r="U573"/>
    </x:row>
    <x:row r="574">
      <x:c r="U574"/>
    </x:row>
    <x:row r="575">
      <x:c r="U575"/>
    </x:row>
    <x:row r="576">
      <x:c r="U576"/>
    </x:row>
    <x:row r="577">
      <x:c r="U577"/>
    </x:row>
    <x:row r="578">
      <x:c r="U578"/>
    </x:row>
    <x:row r="579">
      <x:c r="U579"/>
    </x:row>
    <x:row r="580">
      <x:c r="U580"/>
    </x:row>
    <x:row r="581">
      <x:c r="U581"/>
    </x:row>
    <x:row r="582">
      <x:c r="U582"/>
    </x:row>
    <x:row r="583">
      <x:c r="U583"/>
    </x:row>
    <x:row r="584">
      <x:c r="U584"/>
    </x:row>
    <x:row r="585">
      <x:c r="U585"/>
    </x:row>
    <x:row r="586">
      <x:c r="U586"/>
    </x:row>
    <x:row r="587">
      <x:c r="U587"/>
    </x:row>
    <x:row r="588">
      <x:c r="U588"/>
    </x:row>
    <x:row r="589">
      <x:c r="U589"/>
    </x:row>
    <x:row r="590">
      <x:c r="U590"/>
    </x:row>
    <x:row r="591">
      <x:c r="U591"/>
    </x:row>
    <x:row r="592">
      <x:c r="U592"/>
    </x:row>
    <x:row r="593">
      <x:c r="U593"/>
    </x:row>
    <x:row r="594">
      <x:c r="U594"/>
    </x:row>
    <x:row r="595">
      <x:c r="U595"/>
    </x:row>
    <x:row r="596">
      <x:c r="U596"/>
    </x:row>
    <x:row r="597">
      <x:c r="U597"/>
    </x:row>
    <x:row r="598">
      <x:c r="U598"/>
    </x:row>
    <x:row r="599">
      <x:c r="U599"/>
    </x:row>
    <x:row r="600">
      <x:c r="U600"/>
    </x:row>
    <x:row r="601">
      <x:c r="U601"/>
    </x:row>
    <x:row r="602">
      <x:c r="U602"/>
    </x:row>
    <x:row r="603">
      <x:c r="U603"/>
    </x:row>
    <x:row r="604">
      <x:c r="U604"/>
    </x:row>
    <x:row r="605">
      <x:c r="U605"/>
    </x:row>
    <x:row r="606">
      <x:c r="U606"/>
    </x:row>
    <x:row r="607">
      <x:c r="U607"/>
    </x:row>
    <x:row r="608">
      <x:c r="U608"/>
    </x:row>
    <x:row r="609">
      <x:c r="U609"/>
    </x:row>
    <x:row r="610">
      <x:c r="U610"/>
    </x:row>
    <x:row r="611">
      <x:c r="U611"/>
    </x:row>
    <x:row r="612">
      <x:c r="U612"/>
    </x:row>
    <x:row r="613">
      <x:c r="U613"/>
    </x:row>
    <x:row r="614">
      <x:c r="U614"/>
    </x:row>
    <x:row r="615">
      <x:c r="U615"/>
    </x:row>
    <x:row r="616">
      <x:c r="U616"/>
    </x:row>
    <x:row r="617">
      <x:c r="U617"/>
    </x:row>
    <x:row r="618">
      <x:c r="U618"/>
    </x:row>
    <x:row r="619">
      <x:c r="U619"/>
    </x:row>
    <x:row r="620">
      <x:c r="U620"/>
    </x:row>
    <x:row r="621">
      <x:c r="U621"/>
    </x:row>
    <x:row r="622">
      <x:c r="U622"/>
    </x:row>
    <x:row r="623">
      <x:c r="U623"/>
    </x:row>
    <x:row r="624">
      <x:c r="U624"/>
    </x:row>
    <x:row r="625">
      <x:c r="U625"/>
    </x:row>
    <x:row r="626">
      <x:c r="U626"/>
    </x:row>
    <x:row r="627">
      <x:c r="U627"/>
    </x:row>
    <x:row r="628">
      <x:c r="U628"/>
    </x:row>
    <x:row r="629">
      <x:c r="U629"/>
    </x:row>
    <x:row r="630">
      <x:c r="U630"/>
    </x:row>
    <x:row r="631">
      <x:c r="U631"/>
    </x:row>
    <x:row r="632">
      <x:c r="U632"/>
    </x:row>
    <x:row r="633">
      <x:c r="U633"/>
    </x:row>
    <x:row r="634">
      <x:c r="U634"/>
    </x:row>
    <x:row r="635">
      <x:c r="U635"/>
    </x:row>
    <x:row r="636">
      <x:c r="U636"/>
    </x:row>
    <x:row r="637">
      <x:c r="U637"/>
    </x:row>
    <x:row r="638">
      <x:c r="U638"/>
    </x:row>
    <x:row r="639">
      <x:c r="U639"/>
    </x:row>
    <x:row r="640">
      <x:c r="U640"/>
    </x:row>
    <x:row r="641">
      <x:c r="U641"/>
    </x:row>
    <x:row r="642">
      <x:c r="U642"/>
    </x:row>
    <x:row r="643">
      <x:c r="U643"/>
    </x:row>
    <x:row r="644">
      <x:c r="U644"/>
    </x:row>
    <x:row r="645">
      <x:c r="U645"/>
    </x:row>
  </x:sheetData>
  <x:mergeCells>
    <x:mergeCell ref="A1:S1"/>
    <x:mergeCell ref="A2:S2"/>
  </x:mergeCells>
  <x:conditionalFormatting sqref="S5:S354">
    <x:cfRule type="containsText" dxfId="0" priority="1" operator="containsText" text="Ready"/>
    <x:cfRule type="containsText" dxfId="1" priority="2" operator="containsText" text="Missing"/>
    <x:cfRule type="containsText" dxfId="2" priority="3" operator="containsText" text="Enter"/>
    <x:cfRule type="containsText" dxfId="3" priority="4" operator="containsText" text="Select"/>
  </x:conditionalFormatting>
  <x:dataValidations count="2">
    <x:dataValidation type="list" allowBlank="1" showDropDown="0" sqref="B5:B354">
      <x:formula1>$U$2:$U$113</x:formula1>
    </x:dataValidation>
    <x:dataValidation type="decimal" operator="greaterThan" sqref="C5:C354">
      <x:formula1>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0faad9a8c804997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2" hidden="0" customWidth="1"/>
    <x:col min="2" max="2" width="12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9" max="9" width="12" hidden="0" customWidth="1"/>
    <x:col min="10" max="10" width="24" hidden="0" customWidth="1"/>
    <x:col min="11" max="11" width="13" hidden="0" customWidth="1"/>
    <x:col min="12" max="12" width="13" hidden="0" customWidth="1"/>
    <x:col min="14" max="14" width="24" hidden="0" customWidth="1"/>
    <x:col min="15" max="15" width="12" hidden="0" customWidth="1"/>
  </x:cols>
  <x:sheetData>
    <x:row r="1">
      <x:c r="A1" s="88" t="str">
        <x:v>Job Title</x:v>
      </x:c>
      <x:c r="B1" s="88" t="str">
        <x:v>Salary Scale</x:v>
      </x:c>
      <x:c r="C1" t="str">
        <x:v>Supplier Type</x:v>
      </x:c>
      <x:c r="D1" s="88" t="str">
        <x:v>Scale</x:v>
      </x:c>
      <x:c r="E1" s="88" t="str">
        <x:v>Minimum</x:v>
      </x:c>
      <x:c r="F1" s="88" t="str">
        <x:v>Midpoint</x:v>
      </x:c>
      <x:c r="G1" s="88" t="str">
        <x:v>Maximum</x:v>
      </x:c>
      <x:c r="I1" s="88" t="str">
        <x:v>PIR from</x:v>
      </x:c>
      <x:c r="J1" s="88" t="str">
        <x:v>Range Band</x:v>
      </x:c>
      <x:c r="K1" s="88" t="str">
        <x:v>Merit 2026</x:v>
      </x:c>
      <x:c r="L1" s="88" t="str">
        <x:v>Merit 2027</x:v>
      </x:c>
      <x:c r="N1" s="88" t="str">
        <x:v>Assumption</x:v>
      </x:c>
      <x:c r="O1" s="88" t="str">
        <x:v>Value</x:v>
      </x:c>
    </x:row>
    <x:row r="2">
      <x:c r="A2" s="90" t="str">
        <x:v>Accountant - II - Finance &amp; Legal (B Support / Professional) - P2</x:v>
      </x:c>
      <x:c r="B2" s="90" t="str">
        <x:v>H</x:v>
      </x:c>
      <x:c r="C2" t="str">
        <x:v>PS</x:v>
      </x:c>
      <x:c r="D2" t="str">
        <x:v>A</x:v>
      </x:c>
      <x:c r="E2" s="93" t="n">
        <x:v>24300</x:v>
      </x:c>
      <x:c r="F2" s="93" t="n">
        <x:v>33600</x:v>
      </x:c>
      <x:c r="G2" s="93" t="n">
        <x:v>42300</x:v>
      </x:c>
      <x:c r="I2" s="94" t="n">
        <x:v>0</x:v>
      </x:c>
      <x:c r="J2" t="str">
        <x:v>Onder het minimum</x:v>
      </x:c>
      <x:c r="K2" s="95" t="n">
        <x:v>0.048</x:v>
      </x:c>
      <x:c r="L2" s="95" t="n">
        <x:v>0.0495</x:v>
      </x:c>
      <x:c r="N2" t="str">
        <x:v>Month factor</x:v>
      </x:c>
      <x:c r="O2" s="96" t="n">
        <x:v>13.32</x:v>
      </x:c>
    </x:row>
    <x:row r="3">
      <x:c r="A3" s="91" t="str">
        <x:v>Accountant - III - Finance &amp; Legal (B Support / Professional) - P3</x:v>
      </x:c>
      <x:c r="B3" s="91" t="str">
        <x:v>J</x:v>
      </x:c>
      <x:c r="C3" t="str">
        <x:v>PS</x:v>
      </x:c>
      <x:c r="D3" t="str">
        <x:v>B</x:v>
      </x:c>
      <x:c r="E3" s="93" t="n">
        <x:v>31400</x:v>
      </x:c>
      <x:c r="F3" s="93" t="n">
        <x:v>42400</x:v>
      </x:c>
      <x:c r="G3" s="93" t="n">
        <x:v>53400</x:v>
      </x:c>
      <x:c r="I3" s="94" t="n">
        <x:v>0.741</x:v>
      </x:c>
      <x:c r="J3" t="str">
        <x:v>1e derde deel</x:v>
      </x:c>
      <x:c r="K3" s="95" t="n">
        <x:v>0.04</x:v>
      </x:c>
      <x:c r="L3" s="95" t="n">
        <x:v>0.041299999999999996</x:v>
      </x:c>
      <x:c r="N3" t="str">
        <x:v>Hour factor</x:v>
      </x:c>
      <x:c r="O3" s="96" t="n">
        <x:v>173.93</x:v>
      </x:c>
    </x:row>
    <x:row r="4">
      <x:c r="A4" s="91" t="str">
        <x:v>Administrative Assistant - II - Business Support (A) Admin/Finance/HR - B2</x:v>
      </x:c>
      <x:c r="B4" s="91" t="str">
        <x:v>C</x:v>
      </x:c>
      <x:c r="C4" t="str">
        <x:v>GS</x:v>
      </x:c>
      <x:c r="D4" t="str">
        <x:v>C</x:v>
      </x:c>
      <x:c r="E4" s="93" t="n">
        <x:v>34400</x:v>
      </x:c>
      <x:c r="F4" s="93" t="n">
        <x:v>46500</x:v>
      </x:c>
      <x:c r="G4" s="93" t="n">
        <x:v>58600</x:v>
      </x:c>
      <x:c r="I4" s="94" t="n">
        <x:v>0.914</x:v>
      </x:c>
      <x:c r="J4" t="str">
        <x:v>2e derde deel</x:v>
      </x:c>
      <x:c r="K4" s="95" t="n">
        <x:v>0.032</x:v>
      </x:c>
      <x:c r="L4" s="95" t="n">
        <x:v>0.033</x:v>
      </x:c>
      <x:c r="N4" t="str">
        <x:v>GS markup factor</x:v>
      </x:c>
      <x:c r="O4" s="96" t="n">
        <x:v>2.45</x:v>
      </x:c>
    </x:row>
    <x:row r="5">
      <x:c r="A5" s="91" t="str">
        <x:v>Administrative Assistant - III - Business Support (A) Admin/Finance/HR - B3</x:v>
      </x:c>
      <x:c r="B5" s="91" t="str">
        <x:v>D</x:v>
      </x:c>
      <x:c r="C5" t="str">
        <x:v>GS</x:v>
      </x:c>
      <x:c r="D5" t="str">
        <x:v>D</x:v>
      </x:c>
      <x:c r="E5" s="93" t="n">
        <x:v>37800</x:v>
      </x:c>
      <x:c r="F5" s="93" t="n">
        <x:v>51100</x:v>
      </x:c>
      <x:c r="G5" s="93" t="n">
        <x:v>64400</x:v>
      </x:c>
      <x:c r="I5" s="94" t="n">
        <x:v>1.086</x:v>
      </x:c>
      <x:c r="J5" t="str">
        <x:v>3e derde deel</x:v>
      </x:c>
      <x:c r="K5" s="95" t="n">
        <x:v>0.022400000000000003</x:v>
      </x:c>
      <x:c r="L5" s="95" t="n">
        <x:v>0.0231</x:v>
      </x:c>
      <x:c r="N5" t="str">
        <x:v>PS markup factor</x:v>
      </x:c>
      <x:c r="O5" s="96" t="n">
        <x:v>2.55</x:v>
      </x:c>
    </x:row>
    <x:row r="6">
      <x:c r="A6" s="91" t="str">
        <x:v>Analytical Chemist - I - LAB (B Support / Research) - R1</x:v>
      </x:c>
      <x:c r="B6" s="91" t="str">
        <x:v>E</x:v>
      </x:c>
      <x:c r="C6" t="str">
        <x:v>GS</x:v>
      </x:c>
      <x:c r="D6" t="str">
        <x:v>E</x:v>
      </x:c>
      <x:c r="E6" s="93" t="n">
        <x:v>41600</x:v>
      </x:c>
      <x:c r="F6" s="93" t="n">
        <x:v>56100</x:v>
      </x:c>
      <x:c r="G6" s="93" t="n">
        <x:v>70600</x:v>
      </x:c>
      <x:c r="I6" s="94" t="n">
        <x:v>1.259</x:v>
      </x:c>
      <x:c r="J6" t="str">
        <x:v>Boven het maximum</x:v>
      </x:c>
      <x:c r="K6" s="95" t="n">
        <x:v>0.016</x:v>
      </x:c>
      <x:c r="L6" s="95" t="n">
        <x:v>0.0165</x:v>
      </x:c>
    </x:row>
    <x:row r="7">
      <x:c r="A7" s="91" t="str">
        <x:v>Assembler - II - Production &amp; Operations Support (T): Industrial - O2 (Low)</x:v>
      </x:c>
      <x:c r="B7" s="91" t="str">
        <x:v>B</x:v>
      </x:c>
      <x:c r="C7" t="str">
        <x:v>GS</x:v>
      </x:c>
      <x:c r="D7" t="str">
        <x:v>F</x:v>
      </x:c>
      <x:c r="E7" s="93" t="n">
        <x:v>45800</x:v>
      </x:c>
      <x:c r="F7" s="93" t="n">
        <x:v>61800</x:v>
      </x:c>
      <x:c r="G7" s="93" t="n">
        <x:v>77800</x:v>
      </x:c>
    </x:row>
    <x:row r="8">
      <x:c r="A8" s="91" t="str">
        <x:v>Automation Engineer - III - Engineering (P &amp; O Support / Professional) - P3</x:v>
      </x:c>
      <x:c r="B8" s="91" t="str">
        <x:v>J</x:v>
      </x:c>
      <x:c r="C8" t="str">
        <x:v>PS</x:v>
      </x:c>
      <x:c r="D8" t="str">
        <x:v>G</x:v>
      </x:c>
      <x:c r="E8" s="93" t="n">
        <x:v>50200</x:v>
      </x:c>
      <x:c r="F8" s="93" t="n">
        <x:v>67800</x:v>
      </x:c>
      <x:c r="G8" s="93" t="n">
        <x:v>85400</x:v>
      </x:c>
    </x:row>
    <x:row r="9">
      <x:c r="A9" s="91" t="str">
        <x:v>Biochemical Operator – ll - Production &amp; Operations Support (T): Industrial – O2 (Mid)</x:v>
      </x:c>
      <x:c r="B9" s="91" t="str">
        <x:v>C</x:v>
      </x:c>
      <x:c r="C9" t="str">
        <x:v>GS</x:v>
      </x:c>
      <x:c r="D9" t="str">
        <x:v>H</x:v>
      </x:c>
      <x:c r="E9" s="93" t="n">
        <x:v>55200</x:v>
      </x:c>
      <x:c r="F9" s="93" t="n">
        <x:v>74600</x:v>
      </x:c>
      <x:c r="G9" s="93" t="n">
        <x:v>93900</x:v>
      </x:c>
    </x:row>
    <x:row r="10">
      <x:c r="A10" s="91" t="str">
        <x:v>Biochemist - I - LAB (B Support / Research) - R1</x:v>
      </x:c>
      <x:c r="B10" s="91" t="str">
        <x:v>E</x:v>
      </x:c>
      <x:c r="C10" t="str">
        <x:v>GS</x:v>
      </x:c>
      <x:c r="D10" t="str">
        <x:v>I</x:v>
      </x:c>
      <x:c r="E10" s="93" t="n">
        <x:v>60700</x:v>
      </x:c>
      <x:c r="F10" s="93" t="n">
        <x:v>81900</x:v>
      </x:c>
      <x:c r="G10" s="93" t="n">
        <x:v>103200</x:v>
      </x:c>
    </x:row>
    <x:row r="11">
      <x:c r="A11" s="91" t="str">
        <x:v>Biologist - I - LAB (B Support / Research) - R1</x:v>
      </x:c>
      <x:c r="B11" s="91" t="str">
        <x:v>E</x:v>
      </x:c>
      <x:c r="C11" t="str">
        <x:v>GS</x:v>
      </x:c>
      <x:c r="D11" t="str">
        <x:v>J</x:v>
      </x:c>
      <x:c r="E11" s="93" t="n">
        <x:v>66800</x:v>
      </x:c>
      <x:c r="F11" s="93" t="n">
        <x:v>90200</x:v>
      </x:c>
      <x:c r="G11" s="93" t="n">
        <x:v>113600</x:v>
      </x:c>
    </x:row>
    <x:row r="12">
      <x:c r="A12" s="91" t="str">
        <x:v>Business Analyst - II - Information Communications Technology (B Support / Professional) - P2</x:v>
      </x:c>
      <x:c r="B12" s="91" t="str">
        <x:v>H</x:v>
      </x:c>
      <x:c r="C12" t="str">
        <x:v>PS</x:v>
      </x:c>
      <x:c r="D12" t="str">
        <x:v>K</x:v>
      </x:c>
      <x:c r="E12" s="93" t="n">
        <x:v>73400</x:v>
      </x:c>
      <x:c r="F12" s="93" t="n">
        <x:v>99000</x:v>
      </x:c>
      <x:c r="G12" s="93" t="n">
        <x:v>124700</x:v>
      </x:c>
    </x:row>
    <x:row r="13">
      <x:c r="A13" s="91" t="str">
        <x:v>Business Analyst - III - Information Communications Technology (B Support / Professional) - P3</x:v>
      </x:c>
      <x:c r="B13" s="91" t="str">
        <x:v>J</x:v>
      </x:c>
      <x:c r="C13" t="str">
        <x:v>PS</x:v>
      </x:c>
      <x:c r="D13" t="str">
        <x:v>L</x:v>
      </x:c>
      <x:c r="E13" s="93" t="n">
        <x:v>80800</x:v>
      </x:c>
      <x:c r="F13" s="93" t="n">
        <x:v>109000</x:v>
      </x:c>
      <x:c r="G13" s="93" t="n">
        <x:v>137300</x:v>
      </x:c>
    </x:row>
    <x:row r="14">
      <x:c r="A14" s="91" t="str">
        <x:v>Business Analyst - IV - Information Communications Technology (B Support / Professional) - P4</x:v>
      </x:c>
      <x:c r="B14" s="91" t="str">
        <x:v>L</x:v>
      </x:c>
      <x:c r="C14" t="str">
        <x:v>PS</x:v>
      </x:c>
      <x:c r="D14" t="str">
        <x:v>M</x:v>
      </x:c>
      <x:c r="E14" s="93" t="n">
        <x:v>88800</x:v>
      </x:c>
      <x:c r="F14" s="93" t="n">
        <x:v>119900</x:v>
      </x:c>
      <x:c r="G14" s="93" t="n">
        <x:v>150900</x:v>
      </x:c>
    </x:row>
    <x:row r="15">
      <x:c r="A15" s="91" t="str">
        <x:v>Business Consultant - IV - Information Communications Technology (B Support / Professional) - P4</x:v>
      </x:c>
      <x:c r="B15" s="91" t="str">
        <x:v>L</x:v>
      </x:c>
      <x:c r="C15" t="str">
        <x:v>PS</x:v>
      </x:c>
    </x:row>
    <x:row r="16">
      <x:c r="A16" s="91" t="str">
        <x:v>Chemical Engineer - III - Engineering (P &amp; O Support / Professional) - P3</x:v>
      </x:c>
      <x:c r="B16" s="91" t="str">
        <x:v>J</x:v>
      </x:c>
      <x:c r="C16" t="str">
        <x:v>PS</x:v>
      </x:c>
    </x:row>
    <x:row r="17">
      <x:c r="A17" s="91" t="str">
        <x:v>Civil Engineer - II - Engineering (P &amp; O Support / Professional) - P2</x:v>
      </x:c>
      <x:c r="B17" s="91" t="str">
        <x:v>H</x:v>
      </x:c>
      <x:c r="C17" t="str">
        <x:v>PS</x:v>
      </x:c>
    </x:row>
    <x:row r="18">
      <x:c r="A18" s="91" t="str">
        <x:v>Civil Engineer - III - Engineering (P &amp; O Support / Professional) - P3</x:v>
      </x:c>
      <x:c r="B18" s="91" t="str">
        <x:v>J</x:v>
      </x:c>
      <x:c r="C18" t="str">
        <x:v>PS</x:v>
      </x:c>
    </x:row>
    <x:row r="19">
      <x:c r="A19" s="91" t="str">
        <x:v>Compliance Specialist - I - Administrative (B Support / Professional) - P1</x:v>
      </x:c>
      <x:c r="B19" s="91" t="str">
        <x:v>F</x:v>
      </x:c>
      <x:c r="C19" t="str">
        <x:v>PS</x:v>
      </x:c>
    </x:row>
    <x:row r="20">
      <x:c r="A20" s="91" t="str">
        <x:v>Data Analyst - II - Information Communications Technology (B Support / Professional) - P2</x:v>
      </x:c>
      <x:c r="B20" s="91" t="str">
        <x:v>H</x:v>
      </x:c>
      <x:c r="C20" t="str">
        <x:v>PS</x:v>
      </x:c>
    </x:row>
    <x:row r="21">
      <x:c r="A21" s="91" t="str">
        <x:v>Data Entry Clerk - III - Business Support (A) Admin/Finance/HR - B3</x:v>
      </x:c>
      <x:c r="B21" s="91" t="str">
        <x:v>D</x:v>
      </x:c>
      <x:c r="C21" t="str">
        <x:v>GS</x:v>
      </x:c>
    </x:row>
    <x:row r="22">
      <x:c r="A22" s="91" t="str">
        <x:v>Documentation Specialist - I - Administrative (B Support / Professional) - P1</x:v>
      </x:c>
      <x:c r="B22" s="91" t="str">
        <x:v>F</x:v>
      </x:c>
      <x:c r="C22" t="str">
        <x:v>PS</x:v>
      </x:c>
    </x:row>
    <x:row r="23">
      <x:c r="A23" s="91" t="str">
        <x:v>Documentation Specialist - III - Administrative (B Support / Professional) - B3</x:v>
      </x:c>
      <x:c r="B23" s="91" t="str">
        <x:v>D</x:v>
      </x:c>
      <x:c r="C23" t="str">
        <x:v>GS</x:v>
      </x:c>
    </x:row>
    <x:row r="24">
      <x:c r="A24" s="91" t="str">
        <x:v>Electrical Engineer - I - Engineering (P &amp; O Support / Professional) - P1</x:v>
      </x:c>
      <x:c r="B24" s="91" t="str">
        <x:v>F</x:v>
      </x:c>
      <x:c r="C24" t="str">
        <x:v>PS</x:v>
      </x:c>
    </x:row>
    <x:row r="25">
      <x:c r="A25" s="91" t="str">
        <x:v>Electrical Engineer - III - Engineering (P &amp; O Support / Professional) - P3</x:v>
      </x:c>
      <x:c r="B25" s="91" t="str">
        <x:v>J</x:v>
      </x:c>
      <x:c r="C25" t="str">
        <x:v>PS</x:v>
      </x:c>
    </x:row>
    <x:row r="26">
      <x:c r="A26" s="91" t="str">
        <x:v>Environmental Monitoring Specialist II - Environment Health &amp; Safety P&amp;O Support / Professional P2</x:v>
      </x:c>
      <x:c r="B26" s="91" t="str">
        <x:v>H</x:v>
      </x:c>
      <x:c r="C26" t="str">
        <x:v>PS</x:v>
      </x:c>
    </x:row>
    <x:row r="27">
      <x:c r="A27" s="91" t="str">
        <x:v>Executive Assistant - II - Business Support (A) Admin/Finance/HR - B2</x:v>
      </x:c>
      <x:c r="B27" s="91" t="str">
        <x:v>C</x:v>
      </x:c>
      <x:c r="C27" t="str">
        <x:v>GS</x:v>
      </x:c>
    </x:row>
    <x:row r="28">
      <x:c r="A28" s="91" t="str">
        <x:v>Health/Safety Specialist - II - Environment Health &amp; Safety (P &amp; O Support / Professional) - P2</x:v>
      </x:c>
      <x:c r="B28" s="91" t="str">
        <x:v>H</x:v>
      </x:c>
      <x:c r="C28" t="str">
        <x:v>PS</x:v>
      </x:c>
    </x:row>
    <x:row r="29">
      <x:c r="A29" s="91" t="str">
        <x:v>Health/Safety Specialist - III - Environment Health &amp; Safety (P &amp; O Support / Professional) - P3</x:v>
      </x:c>
      <x:c r="B29" s="91" t="str">
        <x:v>J</x:v>
      </x:c>
      <x:c r="C29" t="str">
        <x:v>PS</x:v>
      </x:c>
    </x:row>
    <x:row r="30">
      <x:c r="A30" s="91" t="str">
        <x:v>Health/Safety Specialist - IV - Environment Health &amp; Safety (P &amp; O Support / Professional) - P4</x:v>
      </x:c>
      <x:c r="B30" s="91" t="str">
        <x:v>M</x:v>
      </x:c>
      <x:c r="C30" t="str">
        <x:v>PS</x:v>
      </x:c>
    </x:row>
    <x:row r="31">
      <x:c r="A31" s="91" t="str">
        <x:v>HR Analyst - I - Human Resources (B Support / Professional) - P1</x:v>
      </x:c>
      <x:c r="B31" s="91" t="str">
        <x:v>F</x:v>
      </x:c>
      <x:c r="C31" t="str">
        <x:v>PS</x:v>
      </x:c>
    </x:row>
    <x:row r="32">
      <x:c r="A32" s="91" t="str">
        <x:v>HR Analyst - II - Human Resources (B Support / Professional) - P2</x:v>
      </x:c>
      <x:c r="B32" s="91" t="str">
        <x:v>H</x:v>
      </x:c>
      <x:c r="C32" t="str">
        <x:v>PS</x:v>
      </x:c>
    </x:row>
    <x:row r="33">
      <x:c r="A33" s="91" t="str">
        <x:v>Industrial Hygienist - I - Environment Health  &amp; Safety P&amp;O Support / Professional - P1</x:v>
      </x:c>
      <x:c r="B33" s="91" t="str">
        <x:v>G</x:v>
      </x:c>
      <x:c r="C33" t="str">
        <x:v>PS</x:v>
      </x:c>
    </x:row>
    <x:row r="34">
      <x:c r="A34" s="91" t="str">
        <x:v>Industrial Hygienist - II - Environment  Health &amp; Safety P&amp;O Support / Professional - P2</x:v>
      </x:c>
      <x:c r="B34" s="91" t="str">
        <x:v>H</x:v>
      </x:c>
      <x:c r="C34" t="str">
        <x:v>PS</x:v>
      </x:c>
    </x:row>
    <x:row r="35">
      <x:c r="A35" s="91" t="str">
        <x:v>Inspector Operator - III - Industrial (P &amp; O Support / Professional) - O3</x:v>
      </x:c>
      <x:c r="B35" s="91" t="str">
        <x:v>E</x:v>
      </x:c>
      <x:c r="C35" t="str">
        <x:v>GS</x:v>
      </x:c>
    </x:row>
    <x:row r="36">
      <x:c r="A36" s="91" t="str">
        <x:v>Lab Assistant - III - Business Support (T) Science/Medical/Clinical - B3</x:v>
      </x:c>
      <x:c r="B36" s="91" t="str">
        <x:v>D</x:v>
      </x:c>
      <x:c r="C36" t="str">
        <x:v>GS</x:v>
      </x:c>
    </x:row>
    <x:row r="37">
      <x:c r="A37" s="91" t="str">
        <x:v>Lab Technician - Animal - II - Production &amp; Operations Support (T) Science/Medical/Clinical - O2 (Mi</x:v>
      </x:c>
      <x:c r="B37" s="91" t="str">
        <x:v>C</x:v>
      </x:c>
      <x:c r="C37" t="str">
        <x:v>GS</x:v>
      </x:c>
    </x:row>
    <x:row r="38">
      <x:c r="A38" s="91" t="str">
        <x:v>Lab Technician - II - Production &amp; Operations Support (T) Science/Medical/Clinical - O2 (High)</x:v>
      </x:c>
      <x:c r="B38" s="91" t="str">
        <x:v>D</x:v>
      </x:c>
      <x:c r="C38" t="str">
        <x:v>GS</x:v>
      </x:c>
    </x:row>
    <x:row r="39">
      <x:c r="A39" s="91" t="str">
        <x:v>Lab Technician - II - Production &amp; Operations Support (T) Science/Medical/Clinical - O2 (Mid)</x:v>
      </x:c>
      <x:c r="B39" s="91" t="str">
        <x:v>C</x:v>
      </x:c>
      <x:c r="C39" t="str">
        <x:v>GS</x:v>
      </x:c>
    </x:row>
    <x:row r="40">
      <x:c r="A40" s="91" t="str">
        <x:v>Lab Technician - III - Production &amp; Operations Support (T) Science/Medical/Clinical - O3</x:v>
      </x:c>
      <x:c r="B40" s="91" t="str">
        <x:v>D</x:v>
      </x:c>
      <x:c r="C40" t="str">
        <x:v>GS</x:v>
      </x:c>
    </x:row>
    <x:row r="41">
      <x:c r="A41" s="91" t="str">
        <x:v>Maintenance Technician - II - Production &amp; Operations Support (T): Industrial - O2 (High)</x:v>
      </x:c>
      <x:c r="B41" s="91" t="str">
        <x:v>D</x:v>
      </x:c>
      <x:c r="C41" t="str">
        <x:v>GS</x:v>
      </x:c>
    </x:row>
    <x:row r="42">
      <x:c r="A42" s="91" t="str">
        <x:v>Maintenance Technician - II - Production &amp; Operations Support (T): Industrial O2 High – PS</x:v>
      </x:c>
      <x:c r="B42" s="91" t="str">
        <x:v>D</x:v>
      </x:c>
      <x:c r="C42" t="str">
        <x:v>PS</x:v>
      </x:c>
    </x:row>
    <x:row r="43">
      <x:c r="A43" s="91" t="str">
        <x:v>Maintenance Technician - II - Production &amp; Operations Support (T): Industrial O3 – PS</x:v>
      </x:c>
      <x:c r="B43" s="91" t="str">
        <x:v>E</x:v>
      </x:c>
      <x:c r="C43" t="str">
        <x:v>PS</x:v>
      </x:c>
    </x:row>
    <x:row r="44">
      <x:c r="A44" s="91" t="str">
        <x:v>Maintenance Technician - II - Production &amp; Operations Support (T): Industrial O4 – PS</x:v>
      </x:c>
      <x:c r="B44" s="91" t="str">
        <x:v>F</x:v>
      </x:c>
      <x:c r="C44" t="str">
        <x:v>PS</x:v>
      </x:c>
    </x:row>
    <x:row r="45">
      <x:c r="A45" s="91" t="str">
        <x:v>Maintenance Technician - IV - Production &amp; Operations Support (T): Industrial - O4</x:v>
      </x:c>
      <x:c r="B45" s="91" t="str">
        <x:v>F</x:v>
      </x:c>
      <x:c r="C45" t="str">
        <x:v>GS</x:v>
      </x:c>
    </x:row>
    <x:row r="46">
      <x:c r="A46" s="91" t="str">
        <x:v>Marketing Research Specialist - II - Creative (B Support / Professional) - P2</x:v>
      </x:c>
      <x:c r="B46" s="91" t="str">
        <x:v>H</x:v>
      </x:c>
      <x:c r="C46" t="str">
        <x:v>PS</x:v>
      </x:c>
    </x:row>
    <x:row r="47">
      <x:c r="A47" s="91" t="str">
        <x:v>Mechanical Engineer - II - Engineering (P &amp; O Support / Professional) - P2</x:v>
      </x:c>
      <x:c r="B47" s="91" t="str">
        <x:v>H</x:v>
      </x:c>
      <x:c r="C47" t="str">
        <x:v>PS</x:v>
      </x:c>
    </x:row>
    <x:row r="48">
      <x:c r="A48" s="91" t="str">
        <x:v>Mechanical Engineer - III - Engineering (P &amp; O Support / Professional) - P3</x:v>
      </x:c>
      <x:c r="B48" s="91" t="str">
        <x:v>J</x:v>
      </x:c>
      <x:c r="C48" t="str">
        <x:v>PS</x:v>
      </x:c>
    </x:row>
    <x:row r="49">
      <x:c r="A49" s="91" t="str">
        <x:v>Operations Manager - I - Industrial (P &amp; O Support / Professional) - P1</x:v>
      </x:c>
      <x:c r="B49" s="91" t="str">
        <x:v>G</x:v>
      </x:c>
      <x:c r="C49" t="str">
        <x:v>PS</x:v>
      </x:c>
    </x:row>
    <x:row r="50">
      <x:c r="A50" s="91" t="str">
        <x:v>Operations Manager - II - Industrial (P &amp; O Support / Professional) - P2</x:v>
      </x:c>
      <x:c r="B50" s="91" t="str">
        <x:v>H</x:v>
      </x:c>
      <x:c r="C50" t="str">
        <x:v>PS</x:v>
      </x:c>
    </x:row>
    <x:row r="51">
      <x:c r="A51" s="91" t="str">
        <x:v>Operations Manager - IV - Industrial (P &amp; O Support / Professional) - P4</x:v>
      </x:c>
      <x:c r="B51" s="91" t="str">
        <x:v>L</x:v>
      </x:c>
      <x:c r="C51" t="str">
        <x:v>PS</x:v>
      </x:c>
    </x:row>
    <x:row r="52">
      <x:c r="A52" s="91" t="str">
        <x:v>Packaging Engineer - II - Industrial (P &amp; O Support / Professional) - P2</x:v>
      </x:c>
      <x:c r="B52" s="91" t="str">
        <x:v>H</x:v>
      </x:c>
      <x:c r="C52" t="str">
        <x:v>PS</x:v>
      </x:c>
    </x:row>
    <x:row r="53">
      <x:c r="A53" s="91" t="str">
        <x:v>Packaging Operator - I - Production &amp; Operations Support (T): Industrial - O1</x:v>
      </x:c>
      <x:c r="B53" s="91" t="str">
        <x:v>B</x:v>
      </x:c>
      <x:c r="C53" t="str">
        <x:v>GS</x:v>
      </x:c>
    </x:row>
    <x:row r="54">
      <x:c r="A54" s="91" t="str">
        <x:v>Packaging Operator - II - Production &amp; Operations Support (T): Industrial - O2 (Low)</x:v>
      </x:c>
      <x:c r="B54" s="91" t="str">
        <x:v>B</x:v>
      </x:c>
      <x:c r="C54" t="str">
        <x:v>GS</x:v>
      </x:c>
    </x:row>
    <x:row r="55">
      <x:c r="A55" s="91" t="str">
        <x:v>Packaging Operator - II - Production &amp; Operations Support (T): Industrial - O2 (Mid)</x:v>
      </x:c>
      <x:c r="B55" s="91" t="str">
        <x:v>C</x:v>
      </x:c>
      <x:c r="C55" t="str">
        <x:v>GS</x:v>
      </x:c>
    </x:row>
    <x:row r="56">
      <x:c r="A56" s="91" t="str">
        <x:v>Packaging Operator - III - Production &amp; Operations Support (T): Industrial - O3</x:v>
      </x:c>
      <x:c r="B56" s="91" t="str">
        <x:v>E</x:v>
      </x:c>
      <x:c r="C56" t="str">
        <x:v>GS</x:v>
      </x:c>
    </x:row>
    <x:row r="57">
      <x:c r="A57" s="91" t="str">
        <x:v>Pharmaceutical Specialist - I - Engineering (P &amp; O  Support / Professional) - P1</x:v>
      </x:c>
      <x:c r="B57" s="91" t="str">
        <x:v>F</x:v>
      </x:c>
      <x:c r="C57" t="str">
        <x:v>PS</x:v>
      </x:c>
    </x:row>
    <x:row r="58">
      <x:c r="A58" s="91" t="str">
        <x:v>Pharmaceutical Specialist - Ill - Engineering (P &amp; O  Support / Professional) - P3</x:v>
      </x:c>
      <x:c r="B58" s="91" t="str">
        <x:v>J</x:v>
      </x:c>
      <x:c r="C58" t="str">
        <x:v>PS</x:v>
      </x:c>
    </x:row>
    <x:row r="59">
      <x:c r="A59" s="91" t="str">
        <x:v>Process Engineer - II - Engineering (P &amp; O Support / Professional) - P2</x:v>
      </x:c>
      <x:c r="B59" s="91" t="str">
        <x:v>H</x:v>
      </x:c>
      <x:c r="C59" t="str">
        <x:v>PS</x:v>
      </x:c>
    </x:row>
    <x:row r="60">
      <x:c r="A60" s="91" t="str">
        <x:v>Process Engineer - III - Engineering (P &amp; O Support / Professional) - P3</x:v>
      </x:c>
      <x:c r="B60" s="91" t="str">
        <x:v>J</x:v>
      </x:c>
      <x:c r="C60" t="str">
        <x:v>PS</x:v>
      </x:c>
    </x:row>
    <x:row r="61">
      <x:c r="A61" s="91" t="str">
        <x:v>Process Engineer - IV - Engineering (P &amp; O Support / Professional) - P4</x:v>
      </x:c>
      <x:c r="B61" s="91" t="str">
        <x:v>L</x:v>
      </x:c>
      <x:c r="C61" t="str">
        <x:v>PS</x:v>
      </x:c>
    </x:row>
    <x:row r="62">
      <x:c r="A62" s="91" t="str">
        <x:v>Procurement Specialist - llI - Administrative (B Support /  Professional) - P3</x:v>
      </x:c>
      <x:c r="B62" s="91" t="str">
        <x:v>J</x:v>
      </x:c>
      <x:c r="C62" t="str">
        <x:v>PS</x:v>
      </x:c>
    </x:row>
    <x:row r="63">
      <x:c r="A63" s="91" t="str">
        <x:v>Production Operator - II - Production &amp; Operations Support (T): Industrial - O2 (High)</x:v>
      </x:c>
      <x:c r="B63" s="91" t="str">
        <x:v>D</x:v>
      </x:c>
      <x:c r="C63" t="str">
        <x:v>GS</x:v>
      </x:c>
    </x:row>
    <x:row r="64">
      <x:c r="A64" s="91" t="str">
        <x:v>Production Operator - II - Production &amp; Operations Support (T): Industrial - O2 (Mid)</x:v>
      </x:c>
      <x:c r="B64" s="91" t="str">
        <x:v>C</x:v>
      </x:c>
      <x:c r="C64" t="str">
        <x:v>GS</x:v>
      </x:c>
    </x:row>
    <x:row r="65">
      <x:c r="A65" s="91" t="str">
        <x:v>Production Tech - II - Production &amp; Operations Support (T): Industrial - O2 (High)</x:v>
      </x:c>
      <x:c r="B65" s="91" t="str">
        <x:v>D</x:v>
      </x:c>
      <x:c r="C65" t="str">
        <x:v>GS</x:v>
      </x:c>
    </x:row>
    <x:row r="66">
      <x:c r="A66" s="91" t="str">
        <x:v>Production Tech - II - Production &amp; Operations Support (T): Industrial - O2 (Mid)</x:v>
      </x:c>
      <x:c r="B66" s="91" t="str">
        <x:v>C</x:v>
      </x:c>
      <x:c r="C66" t="str">
        <x:v>GS</x:v>
      </x:c>
    </x:row>
    <x:row r="67">
      <x:c r="A67" s="91" t="str">
        <x:v>Project Coordinator - I - Administrative (B Support / Professional) - P1</x:v>
      </x:c>
      <x:c r="B67" s="91" t="str">
        <x:v>F</x:v>
      </x:c>
      <x:c r="C67" t="str">
        <x:v>PS</x:v>
      </x:c>
    </x:row>
    <x:row r="68">
      <x:c r="A68" s="91" t="str">
        <x:v>Project Coordinator - II - Administrative (B Support / Professional) - P2</x:v>
      </x:c>
      <x:c r="B68" s="91" t="str">
        <x:v>H</x:v>
      </x:c>
      <x:c r="C68" t="str">
        <x:v>PS</x:v>
      </x:c>
    </x:row>
    <x:row r="69">
      <x:c r="A69" s="91" t="str">
        <x:v>Project Manager - Il - Engineering (P &amp; O Support /  Professional) - P2</x:v>
      </x:c>
      <x:c r="B69" s="91" t="str">
        <x:v>H</x:v>
      </x:c>
      <x:c r="C69" t="str">
        <x:v>PS</x:v>
      </x:c>
    </x:row>
    <x:row r="70">
      <x:c r="A70" s="91" t="str">
        <x:v>Project Manager - Ill - Engineering (P &amp; O Support /  Professional) - P3</x:v>
      </x:c>
      <x:c r="B70" s="91" t="str">
        <x:v>J</x:v>
      </x:c>
      <x:c r="C70" t="str">
        <x:v>PS</x:v>
      </x:c>
    </x:row>
    <x:row r="71">
      <x:c r="A71" s="91" t="str">
        <x:v>Project Manager - IT - II - Information Communications Technology (B Support / Professional) - P2</x:v>
      </x:c>
      <x:c r="B71" s="91" t="str">
        <x:v>H</x:v>
      </x:c>
      <x:c r="C71" t="str">
        <x:v>PS</x:v>
      </x:c>
    </x:row>
    <x:row r="72">
      <x:c r="A72" s="91" t="str">
        <x:v>Project Manager - IT - III - Information Communications Technology (B Support / Professional) - P3</x:v>
      </x:c>
      <x:c r="B72" s="91" t="str">
        <x:v>J</x:v>
      </x:c>
      <x:c r="C72" t="str">
        <x:v>PS</x:v>
      </x:c>
    </x:row>
    <x:row r="73">
      <x:c r="A73" s="91" t="str">
        <x:v>Project Manager - IT - IV - Information Communications Technology (B Support / Professional) - P4</x:v>
      </x:c>
      <x:c r="B73" s="91" t="str">
        <x:v>M</x:v>
      </x:c>
      <x:c r="C73" t="str">
        <x:v>PS</x:v>
      </x:c>
    </x:row>
    <x:row r="74">
      <x:c r="A74" s="91" t="str">
        <x:v>Project Manager - IV - Engineering (P &amp; O Support /  Professional) - P4</x:v>
      </x:c>
      <x:c r="B74" s="91" t="str">
        <x:v>L</x:v>
      </x:c>
      <x:c r="C74" t="str">
        <x:v>PS</x:v>
      </x:c>
    </x:row>
    <x:row r="75">
      <x:c r="A75" s="91" t="str">
        <x:v>Project Manager - Non IT - II - Administrative (B Support / Professional) - P2</x:v>
      </x:c>
      <x:c r="B75" s="91" t="str">
        <x:v>H</x:v>
      </x:c>
      <x:c r="C75" t="str">
        <x:v>PS</x:v>
      </x:c>
    </x:row>
    <x:row r="76">
      <x:c r="A76" s="91" t="str">
        <x:v>Project Manager - Non IT - III - Administrative (B Support / Professional) - P3</x:v>
      </x:c>
      <x:c r="B76" s="91" t="str">
        <x:v>J</x:v>
      </x:c>
      <x:c r="C76" t="str">
        <x:v>PS</x:v>
      </x:c>
    </x:row>
    <x:row r="77">
      <x:c r="A77" s="91" t="str">
        <x:v>Project Manager - Non IT - IV - Administrative (B Support / Professional) - P4</x:v>
      </x:c>
      <x:c r="B77" s="91" t="str">
        <x:v>L</x:v>
      </x:c>
      <x:c r="C77" t="str">
        <x:v>PS</x:v>
      </x:c>
    </x:row>
    <x:row r="78">
      <x:c r="A78" s="91" t="str">
        <x:v>Qualified Person - III - Administrative (B Support /  Professional) - P3</x:v>
      </x:c>
      <x:c r="B78" s="91" t="str">
        <x:v>J</x:v>
      </x:c>
      <x:c r="C78" t="str">
        <x:v>PS</x:v>
      </x:c>
    </x:row>
    <x:row r="79">
      <x:c r="A79" s="91" t="str">
        <x:v>Quality Assurance - Packaging - I - Industrial (P &amp; O Support / Professional) - P1</x:v>
      </x:c>
      <x:c r="B79" s="91" t="str">
        <x:v>G</x:v>
      </x:c>
      <x:c r="C79" t="str">
        <x:v>PS</x:v>
      </x:c>
    </x:row>
    <x:row r="80">
      <x:c r="A80" s="91" t="str">
        <x:v>Quality Assurance - Packaging - II - Industrial (P &amp; O Support / Professional) - P2</x:v>
      </x:c>
      <x:c r="B80" s="91" t="str">
        <x:v>H</x:v>
      </x:c>
      <x:c r="C80" t="str">
        <x:v>PS</x:v>
      </x:c>
    </x:row>
    <x:row r="81">
      <x:c r="A81" s="91" t="str">
        <x:v>Quality Assurance - Packaging - IV - Industrial (P &amp; O Support / Professional) - P4</x:v>
      </x:c>
      <x:c r="B81" s="91" t="str">
        <x:v>L</x:v>
      </x:c>
      <x:c r="C81" t="str">
        <x:v>PS</x:v>
      </x:c>
    </x:row>
    <x:row r="82">
      <x:c r="A82" s="91" t="str">
        <x:v>Quality Auditor - I - Administrative (B Support / Professional) - P1</x:v>
      </x:c>
      <x:c r="B82" s="91" t="str">
        <x:v>F</x:v>
      </x:c>
      <x:c r="C82" t="str">
        <x:v>PS</x:v>
      </x:c>
    </x:row>
    <x:row r="83">
      <x:c r="A83" s="91" t="str">
        <x:v>Quality Auditor - II - Administrative (B Support / Professional) - P2</x:v>
      </x:c>
      <x:c r="B83" s="91" t="str">
        <x:v>H</x:v>
      </x:c>
      <x:c r="C83" t="str">
        <x:v>PS</x:v>
      </x:c>
    </x:row>
    <x:row r="84">
      <x:c r="A84" s="91" t="str">
        <x:v>Quality Auditor - III - Administrative (B Support / Professional) - P3</x:v>
      </x:c>
      <x:c r="B84" s="91" t="str">
        <x:v>J</x:v>
      </x:c>
      <x:c r="C84" t="str">
        <x:v>PS</x:v>
      </x:c>
    </x:row>
    <x:row r="85">
      <x:c r="A85" s="91" t="str">
        <x:v>Quality Control Specialist - II - LAB (O Support / Research) - O2 (High)</x:v>
      </x:c>
      <x:c r="B85" s="91" t="str">
        <x:v>D</x:v>
      </x:c>
      <x:c r="C85" t="str">
        <x:v>GS</x:v>
      </x:c>
    </x:row>
    <x:row r="86">
      <x:c r="A86" s="91" t="str">
        <x:v>Quality Control Specialist - II - LAB (O Support / Research) - O2 (Mid)</x:v>
      </x:c>
      <x:c r="B86" s="91" t="str">
        <x:v>C</x:v>
      </x:c>
      <x:c r="C86" t="str">
        <x:v>GS</x:v>
      </x:c>
    </x:row>
    <x:row r="87">
      <x:c r="A87" s="91" t="str">
        <x:v>Quality Control Specialist - III - LAB (O Support / Research) - O3</x:v>
      </x:c>
      <x:c r="B87" s="91" t="str">
        <x:v>E</x:v>
      </x:c>
      <x:c r="C87" t="str">
        <x:v>GS</x:v>
      </x:c>
    </x:row>
    <x:row r="88">
      <x:c r="A88" s="91" t="str">
        <x:v>Quality Engineer - II - Engineering (P &amp; O Support / Professional) - P2</x:v>
      </x:c>
      <x:c r="B88" s="91" t="str">
        <x:v>H</x:v>
      </x:c>
      <x:c r="C88" t="str">
        <x:v>PS</x:v>
      </x:c>
    </x:row>
    <x:row r="89">
      <x:c r="A89" s="91" t="str">
        <x:v>Regulatory Affairs Specialist - II - Environment Health &amp; Safety (P &amp; O Support / Professional) - P2</x:v>
      </x:c>
      <x:c r="B89" s="91" t="str">
        <x:v>H</x:v>
      </x:c>
      <x:c r="C89" t="str">
        <x:v>PS</x:v>
      </x:c>
    </x:row>
    <x:row r="90">
      <x:c r="A90" s="91" t="str">
        <x:v>Regulatory Affairs Specialist III - Environment Health &amp; Safety (P &amp; O Support / Professional) - P3</x:v>
      </x:c>
      <x:c r="B90" s="91" t="str">
        <x:v>J</x:v>
      </x:c>
      <x:c r="C90" t="str">
        <x:v>PS</x:v>
      </x:c>
    </x:row>
    <x:row r="91">
      <x:c r="A91" s="91" t="str">
        <x:v>Reliability Engineer - I - Engineering (P &amp; O Support / Professional) - P1</x:v>
      </x:c>
      <x:c r="B91" s="91" t="str">
        <x:v>F</x:v>
      </x:c>
      <x:c r="C91" t="str">
        <x:v>PS</x:v>
      </x:c>
    </x:row>
    <x:row r="92">
      <x:c r="A92" s="91" t="str">
        <x:v>Reliability Engineer - II - Engineering (P &amp; O Support / Professional) - P2</x:v>
      </x:c>
      <x:c r="B92" s="91" t="str">
        <x:v>H</x:v>
      </x:c>
      <x:c r="C92" t="str">
        <x:v>PS</x:v>
      </x:c>
    </x:row>
    <x:row r="93">
      <x:c r="A93" s="91" t="str">
        <x:v>Reliability Engineer - III - Engineering (P &amp; O Support / Professional) - P3</x:v>
      </x:c>
      <x:c r="B93" s="91" t="str">
        <x:v>J</x:v>
      </x:c>
      <x:c r="C93" t="str">
        <x:v>PS</x:v>
      </x:c>
    </x:row>
    <x:row r="94">
      <x:c r="A94" s="91" t="str">
        <x:v>Reliability Engineer - IV - Engineering (P &amp; O Support / Professional) - O4</x:v>
      </x:c>
      <x:c r="B94" s="91" t="str">
        <x:v>G</x:v>
      </x:c>
      <x:c r="C94" t="str">
        <x:v>GS</x:v>
      </x:c>
    </x:row>
    <x:row r="95">
      <x:c r="A95" s="91" t="str">
        <x:v>Sales Assistant - I - Administrative (B Support / Professional) - P1</x:v>
      </x:c>
      <x:c r="B95" s="91" t="str">
        <x:v>G</x:v>
      </x:c>
      <x:c r="C95" t="str">
        <x:v>PS</x:v>
      </x:c>
    </x:row>
    <x:row r="96">
      <x:c r="A96" s="91" t="str">
        <x:v>Scientific Technical Specialist - I - Engineering (P &amp; O Support / Professional) - P1</x:v>
      </x:c>
      <x:c r="B96" s="91" t="str">
        <x:v>F</x:v>
      </x:c>
      <x:c r="C96" t="str">
        <x:v>PS</x:v>
      </x:c>
    </x:row>
    <x:row r="97">
      <x:c r="A97" s="91" t="str">
        <x:v>Scientific Technical Specialist - II - Engineering (P &amp; O Support / Professional) - P2</x:v>
      </x:c>
      <x:c r="B97" s="91" t="str">
        <x:v>H</x:v>
      </x:c>
      <x:c r="C97" t="str">
        <x:v>PS</x:v>
      </x:c>
    </x:row>
    <x:row r="98">
      <x:c r="A98" s="91" t="str">
        <x:v>Scientific Technical Specialist - III - Engineering (P &amp; O Support / Professional) - O3</x:v>
      </x:c>
      <x:c r="B98" s="91" t="str">
        <x:v>E</x:v>
      </x:c>
      <x:c r="C98" t="str">
        <x:v>GS</x:v>
      </x:c>
    </x:row>
    <x:row r="99">
      <x:c r="A99" s="91" t="str">
        <x:v>Scientist - I - Science (P &amp; O / Research) - R1</x:v>
      </x:c>
      <x:c r="B99" s="91" t="str">
        <x:v>E</x:v>
      </x:c>
      <x:c r="C99" t="str">
        <x:v>GS</x:v>
      </x:c>
    </x:row>
    <x:row r="100">
      <x:c r="A100" s="91" t="str">
        <x:v>Scientist - I - Science (P &amp; O / Research) - R1 - GS</x:v>
      </x:c>
      <x:c r="B100" s="91" t="str">
        <x:v>E</x:v>
      </x:c>
      <x:c r="C100" t="str">
        <x:v>GS</x:v>
      </x:c>
    </x:row>
    <x:row r="101">
      <x:c r="A101" s="91" t="str">
        <x:v>Scientist - II - Science (P &amp; O / Research) - R2</x:v>
      </x:c>
      <x:c r="B101" s="91" t="str">
        <x:v>G</x:v>
      </x:c>
      <x:c r="C101" t="str">
        <x:v>GS</x:v>
      </x:c>
    </x:row>
    <x:row r="102">
      <x:c r="A102" s="91" t="str">
        <x:v>Scientist - III - Science (P &amp; O / Research) - R3</x:v>
      </x:c>
      <x:c r="B102" s="91" t="str">
        <x:v>J</x:v>
      </x:c>
      <x:c r="C102" t="str">
        <x:v>GS</x:v>
      </x:c>
    </x:row>
    <x:row r="103">
      <x:c r="A103" s="91" t="str">
        <x:v>Shipping/Receiving Clerk - II - Production &amp; Operations Support (T): Industrial - O2 (Mid)</x:v>
      </x:c>
      <x:c r="B103" s="91" t="str">
        <x:v>C</x:v>
      </x:c>
      <x:c r="C103" t="str">
        <x:v>GS</x:v>
      </x:c>
    </x:row>
    <x:row r="104">
      <x:c r="A104" s="91" t="str">
        <x:v>Supply Chain Specialist - II - Engineering (P &amp; O Support / Professional) - P2</x:v>
      </x:c>
      <x:c r="B104" s="91" t="str">
        <x:v>H</x:v>
      </x:c>
      <x:c r="C104" t="str">
        <x:v>PS</x:v>
      </x:c>
    </x:row>
    <x:row r="105">
      <x:c r="A105" s="91" t="str">
        <x:v>Supply Chain Specialist - III - Engineering (P &amp; O Support / Professional) - P3</x:v>
      </x:c>
      <x:c r="B105" s="91" t="str">
        <x:v>J</x:v>
      </x:c>
      <x:c r="C105" t="str">
        <x:v>PS</x:v>
      </x:c>
    </x:row>
    <x:row r="106">
      <x:c r="A106" s="91" t="str">
        <x:v>Supply Chain Specialist - IV - Engineering (P &amp; O Support / Professional) - P4</x:v>
      </x:c>
      <x:c r="B106" s="91" t="str">
        <x:v>L</x:v>
      </x:c>
      <x:c r="C106" t="str">
        <x:v>PS</x:v>
      </x:c>
    </x:row>
    <x:row r="107">
      <x:c r="A107" s="91" t="str">
        <x:v>Technical Support Analyst - I - Information Communications Tech (B Support / Professional) - P1</x:v>
      </x:c>
      <x:c r="B107" s="91" t="str">
        <x:v>G</x:v>
      </x:c>
      <x:c r="C107" t="str">
        <x:v>PS</x:v>
      </x:c>
    </x:row>
    <x:row r="108">
      <x:c r="A108" s="91" t="str">
        <x:v>Technical Support Analyst - II - Information Communications Tech (B Support / Professional) - P2</x:v>
      </x:c>
      <x:c r="B108" s="91" t="str">
        <x:v>H</x:v>
      </x:c>
      <x:c r="C108" t="str">
        <x:v>PS</x:v>
      </x:c>
    </x:row>
    <x:row r="109">
      <x:c r="A109" s="91" t="str">
        <x:v>Technical Writer - II - Information Communications Technology (B Support / Professional) - P2</x:v>
      </x:c>
      <x:c r="B109" s="91" t="str">
        <x:v>H</x:v>
      </x:c>
      <x:c r="C109" t="str">
        <x:v>PS</x:v>
      </x:c>
    </x:row>
    <x:row r="110">
      <x:c r="A110" s="91" t="str">
        <x:v>Validation Engineer - I - Engineering (P &amp; O Support / Professional) - P1</x:v>
      </x:c>
      <x:c r="B110" s="91" t="str">
        <x:v>G</x:v>
      </x:c>
      <x:c r="C110" t="str">
        <x:v>PS</x:v>
      </x:c>
    </x:row>
    <x:row r="111">
      <x:c r="A111" s="91" t="str">
        <x:v>Validation Engineer - II - Engineering (P &amp; O Support / Professional) - P2</x:v>
      </x:c>
      <x:c r="B111" s="91" t="str">
        <x:v>H</x:v>
      </x:c>
      <x:c r="C111" t="str">
        <x:v>PS</x:v>
      </x:c>
    </x:row>
    <x:row r="112">
      <x:c r="A112" s="91" t="str">
        <x:v>Validation Engineer - III - Engineering (P &amp; O Support / Professional) - P3</x:v>
      </x:c>
      <x:c r="B112" s="91" t="str">
        <x:v>J</x:v>
      </x:c>
      <x:c r="C112" t="str">
        <x:v>PS</x:v>
      </x:c>
    </x:row>
    <x:row r="113">
      <x:c r="A113" s="92" t="str">
        <x:v>Warehouse Clerk - II - Production &amp; Operations Support (T): Industrial - O2 (Mid)</x:v>
      </x:c>
      <x:c r="B113" s="92" t="str">
        <x:v>C</x:v>
      </x:c>
      <x:c r="C113" t="str">
        <x:v>GS</x:v>
      </x:c>
    </x:row>
    <x:row r="114">
      <x:c r="A114" s="92"/>
      <x:c r="B114" s="92"/>
      <x:c r="C114"/>
    </x:row>
    <x:row r="115">
      <x:c r="A115"/>
      <x:c r="B115"/>
      <x:c r="C115"/>
    </x:row>
    <x:row r="116">
      <x:c r="A116"/>
      <x:c r="B116"/>
      <x:c r="C116"/>
    </x:row>
    <x:row r="117">
      <x:c r="A117"/>
      <x:c r="B117"/>
      <x:c r="C117"/>
    </x:row>
    <x:row r="118">
      <x:c r="A118"/>
      <x:c r="B118"/>
      <x:c r="C118"/>
    </x:row>
    <x:row r="119">
      <x:c r="A119"/>
      <x:c r="B119"/>
      <x:c r="C119"/>
    </x:row>
    <x:row r="120">
      <x:c r="A120"/>
      <x:c r="B120"/>
      <x:c r="C120"/>
    </x:row>
    <x:row r="121">
      <x:c r="A121"/>
      <x:c r="B121"/>
      <x:c r="C121"/>
    </x:row>
    <x:row r="122">
      <x:c r="A122"/>
      <x:c r="B122"/>
      <x:c r="C122"/>
    </x:row>
    <x:row r="123">
      <x:c r="A123"/>
      <x:c r="B123"/>
      <x:c r="C123"/>
    </x:row>
    <x:row r="124">
      <x:c r="A124"/>
      <x:c r="B124"/>
      <x:c r="C124"/>
    </x:row>
    <x:row r="125">
      <x:c r="A125"/>
      <x:c r="B125"/>
      <x:c r="C125"/>
    </x:row>
    <x:row r="126">
      <x:c r="A126"/>
      <x:c r="B126"/>
      <x:c r="C126"/>
    </x:row>
    <x:row r="127">
      <x:c r="A127"/>
      <x:c r="B127"/>
      <x:c r="C127"/>
    </x:row>
    <x:row r="128">
      <x:c r="A128"/>
      <x:c r="B128"/>
      <x:c r="C128"/>
    </x:row>
    <x:row r="129">
      <x:c r="A129"/>
      <x:c r="B129"/>
      <x:c r="C129"/>
    </x:row>
    <x:row r="130">
      <x:c r="A130"/>
      <x:c r="B130"/>
      <x:c r="C130"/>
    </x:row>
    <x:row r="131">
      <x:c r="A131"/>
      <x:c r="B131"/>
      <x:c r="C131"/>
    </x:row>
    <x:row r="132">
      <x:c r="A132"/>
      <x:c r="B132"/>
      <x:c r="C132"/>
    </x:row>
    <x:row r="133">
      <x:c r="A133"/>
      <x:c r="B133"/>
      <x:c r="C133"/>
    </x:row>
    <x:row r="134">
      <x:c r="A134"/>
      <x:c r="B134"/>
      <x:c r="C134"/>
    </x:row>
    <x:row r="135">
      <x:c r="A135"/>
      <x:c r="B135"/>
      <x:c r="C135"/>
    </x:row>
    <x:row r="136">
      <x:c r="A136"/>
      <x:c r="B136"/>
      <x:c r="C136"/>
    </x:row>
    <x:row r="137">
      <x:c r="A137"/>
      <x:c r="B137"/>
      <x:c r="C137"/>
    </x:row>
    <x:row r="138">
      <x:c r="A138"/>
      <x:c r="B138"/>
      <x:c r="C138"/>
    </x:row>
    <x:row r="139">
      <x:c r="A139"/>
      <x:c r="B139"/>
      <x:c r="C139"/>
    </x:row>
    <x:row r="140">
      <x:c r="A140"/>
      <x:c r="B140"/>
      <x:c r="C140"/>
    </x:row>
    <x:row r="141">
      <x:c r="A141"/>
      <x:c r="B141"/>
      <x:c r="C141"/>
    </x:row>
    <x:row r="142">
      <x:c r="A142"/>
      <x:c r="B142"/>
      <x:c r="C142"/>
    </x:row>
    <x:row r="143">
      <x:c r="A143"/>
      <x:c r="B143"/>
      <x:c r="C143"/>
    </x:row>
    <x:row r="144">
      <x:c r="A144"/>
      <x:c r="B144"/>
      <x:c r="C144"/>
    </x:row>
    <x:row r="145">
      <x:c r="A145"/>
      <x:c r="B145"/>
      <x:c r="C145"/>
    </x:row>
    <x:row r="146">
      <x:c r="A146"/>
      <x:c r="B146"/>
      <x:c r="C146"/>
    </x:row>
    <x:row r="147">
      <x:c r="A147"/>
      <x:c r="B147"/>
      <x:c r="C147"/>
    </x:row>
    <x:row r="148">
      <x:c r="A148"/>
      <x:c r="B148"/>
      <x:c r="C148"/>
    </x:row>
    <x:row r="149">
      <x:c r="A149"/>
      <x:c r="B149"/>
      <x:c r="C149"/>
    </x:row>
    <x:row r="150">
      <x:c r="A150"/>
      <x:c r="B150"/>
      <x:c r="C150"/>
    </x:row>
    <x:row r="151">
      <x:c r="A151"/>
      <x:c r="B151"/>
      <x:c r="C151"/>
    </x:row>
    <x:row r="152">
      <x:c r="A152"/>
      <x:c r="B152"/>
      <x:c r="C152"/>
    </x:row>
    <x:row r="153">
      <x:c r="A153"/>
      <x:c r="B153"/>
      <x:c r="C153"/>
    </x:row>
    <x:row r="154">
      <x:c r="A154"/>
      <x:c r="B154"/>
      <x:c r="C154"/>
    </x:row>
    <x:row r="155">
      <x:c r="A155"/>
      <x:c r="B155"/>
      <x:c r="C155"/>
    </x:row>
    <x:row r="156">
      <x:c r="A156"/>
      <x:c r="B156"/>
      <x:c r="C156"/>
    </x:row>
    <x:row r="157">
      <x:c r="A157"/>
      <x:c r="B157"/>
      <x:c r="C157"/>
    </x:row>
    <x:row r="158">
      <x:c r="A158"/>
      <x:c r="B158"/>
      <x:c r="C158"/>
    </x:row>
    <x:row r="159">
      <x:c r="A159"/>
      <x:c r="B159"/>
      <x:c r="C159"/>
    </x:row>
    <x:row r="160">
      <x:c r="A160"/>
      <x:c r="B160"/>
      <x:c r="C160"/>
    </x:row>
    <x:row r="161">
      <x:c r="A161"/>
      <x:c r="B161"/>
      <x:c r="C161"/>
    </x:row>
    <x:row r="162">
      <x:c r="A162"/>
      <x:c r="B162"/>
      <x:c r="C162"/>
    </x:row>
    <x:row r="163">
      <x:c r="A163"/>
      <x:c r="B163"/>
      <x:c r="C163"/>
    </x:row>
    <x:row r="164">
      <x:c r="A164"/>
      <x:c r="B164"/>
      <x:c r="C164"/>
    </x:row>
    <x:row r="165">
      <x:c r="A165"/>
      <x:c r="B165"/>
      <x:c r="C165"/>
    </x:row>
    <x:row r="166">
      <x:c r="A166"/>
      <x:c r="B166"/>
      <x:c r="C166"/>
    </x:row>
    <x:row r="167">
      <x:c r="A167"/>
      <x:c r="B167"/>
      <x:c r="C167"/>
    </x:row>
    <x:row r="168">
      <x:c r="A168"/>
      <x:c r="B168"/>
      <x:c r="C168"/>
    </x:row>
    <x:row r="169">
      <x:c r="A169"/>
      <x:c r="B169"/>
      <x:c r="C169"/>
    </x:row>
    <x:row r="170">
      <x:c r="A170"/>
      <x:c r="B170"/>
      <x:c r="C170"/>
    </x:row>
    <x:row r="171">
      <x:c r="A171"/>
      <x:c r="B171"/>
      <x:c r="C171"/>
    </x:row>
    <x:row r="172">
      <x:c r="A172"/>
      <x:c r="B172"/>
      <x:c r="C172"/>
    </x:row>
    <x:row r="173">
      <x:c r="A173"/>
      <x:c r="B173"/>
      <x:c r="C173"/>
    </x:row>
    <x:row r="174">
      <x:c r="A174"/>
      <x:c r="B174"/>
      <x:c r="C174"/>
    </x:row>
    <x:row r="175">
      <x:c r="A175"/>
      <x:c r="B175"/>
      <x:c r="C175"/>
    </x:row>
    <x:row r="176">
      <x:c r="A176"/>
      <x:c r="B176"/>
      <x:c r="C176"/>
    </x:row>
    <x:row r="177">
      <x:c r="A177"/>
      <x:c r="B177"/>
      <x:c r="C177"/>
    </x:row>
    <x:row r="178">
      <x:c r="A178"/>
      <x:c r="B178"/>
      <x:c r="C178"/>
    </x:row>
    <x:row r="179">
      <x:c r="A179"/>
      <x:c r="B179"/>
      <x:c r="C179"/>
    </x:row>
    <x:row r="180">
      <x:c r="A180"/>
      <x:c r="B180"/>
      <x:c r="C180"/>
    </x:row>
    <x:row r="181">
      <x:c r="A181"/>
      <x:c r="B181"/>
      <x:c r="C181"/>
    </x:row>
    <x:row r="182">
      <x:c r="A182"/>
      <x:c r="B182"/>
      <x:c r="C182"/>
    </x:row>
    <x:row r="183">
      <x:c r="A183"/>
      <x:c r="B183"/>
      <x:c r="C183"/>
    </x:row>
    <x:row r="184">
      <x:c r="A184"/>
      <x:c r="B184"/>
      <x:c r="C184"/>
    </x:row>
    <x:row r="185">
      <x:c r="A185"/>
      <x:c r="B185"/>
      <x:c r="C185"/>
    </x:row>
    <x:row r="186">
      <x:c r="A186"/>
      <x:c r="B186"/>
      <x:c r="C186"/>
    </x:row>
    <x:row r="187">
      <x:c r="A187"/>
      <x:c r="B187"/>
      <x:c r="C187"/>
    </x:row>
    <x:row r="188">
      <x:c r="A188"/>
      <x:c r="B188"/>
      <x:c r="C188"/>
    </x:row>
    <x:row r="189">
      <x:c r="A189"/>
      <x:c r="B189"/>
      <x:c r="C189"/>
    </x:row>
    <x:row r="190">
      <x:c r="A190"/>
      <x:c r="B190"/>
      <x:c r="C190"/>
    </x:row>
    <x:row r="191">
      <x:c r="A191"/>
      <x:c r="B191"/>
      <x:c r="C191"/>
    </x:row>
    <x:row r="192">
      <x:c r="A192"/>
      <x:c r="B192"/>
      <x:c r="C192"/>
    </x:row>
    <x:row r="193">
      <x:c r="A193"/>
      <x:c r="B193"/>
      <x:c r="C193"/>
    </x:row>
    <x:row r="194">
      <x:c r="A194"/>
      <x:c r="B194"/>
      <x:c r="C194"/>
    </x:row>
    <x:row r="195">
      <x:c r="A195"/>
      <x:c r="B195"/>
      <x:c r="C195"/>
    </x:row>
    <x:row r="196">
      <x:c r="A196"/>
      <x:c r="B196"/>
      <x:c r="C196"/>
    </x:row>
    <x:row r="197">
      <x:c r="A197"/>
      <x:c r="B197"/>
      <x:c r="C197"/>
    </x:row>
    <x:row r="198">
      <x:c r="A198"/>
      <x:c r="B198"/>
      <x:c r="C198"/>
    </x:row>
    <x:row r="199">
      <x:c r="A199"/>
      <x:c r="B199"/>
      <x:c r="C199"/>
    </x:row>
    <x:row r="200">
      <x:c r="A200"/>
      <x:c r="B200"/>
      <x:c r="C200"/>
    </x:row>
    <x:row r="201">
      <x:c r="A201"/>
      <x:c r="B201"/>
      <x:c r="C201"/>
    </x:row>
    <x:row r="202">
      <x:c r="A202"/>
      <x:c r="B202"/>
      <x:c r="C202"/>
    </x:row>
    <x:row r="203">
      <x:c r="A203"/>
      <x:c r="B203"/>
      <x:c r="C203"/>
    </x:row>
    <x:row r="204">
      <x:c r="A204"/>
      <x:c r="B204"/>
      <x:c r="C204"/>
    </x:row>
    <x:row r="205">
      <x:c r="A205"/>
      <x:c r="B205"/>
      <x:c r="C205"/>
    </x:row>
    <x:row r="206">
      <x:c r="A206"/>
      <x:c r="B206"/>
      <x:c r="C206"/>
    </x:row>
    <x:row r="207">
      <x:c r="A207"/>
      <x:c r="B207"/>
      <x:c r="C207"/>
    </x:row>
    <x:row r="208">
      <x:c r="A208"/>
      <x:c r="B208"/>
      <x:c r="C208"/>
    </x:row>
    <x:row r="209">
      <x:c r="A209"/>
      <x:c r="B209"/>
      <x:c r="C209"/>
    </x:row>
    <x:row r="210">
      <x:c r="A210"/>
      <x:c r="B210"/>
      <x:c r="C210"/>
    </x:row>
    <x:row r="211">
      <x:c r="A211"/>
      <x:c r="B211"/>
      <x:c r="C211"/>
    </x:row>
    <x:row r="212">
      <x:c r="A212"/>
      <x:c r="B212"/>
      <x:c r="C212"/>
    </x:row>
    <x:row r="213">
      <x:c r="A213"/>
      <x:c r="B213"/>
      <x:c r="C213"/>
    </x:row>
    <x:row r="214">
      <x:c r="A214"/>
      <x:c r="B214"/>
      <x:c r="C214"/>
    </x:row>
    <x:row r="215">
      <x:c r="A215"/>
      <x:c r="B215"/>
      <x:c r="C215"/>
    </x:row>
    <x:row r="216">
      <x:c r="A216"/>
      <x:c r="B216"/>
      <x:c r="C216"/>
    </x:row>
    <x:row r="217">
      <x:c r="A217"/>
      <x:c r="B217"/>
      <x:c r="C217"/>
    </x:row>
    <x:row r="218">
      <x:c r="A218"/>
      <x:c r="B218"/>
      <x:c r="C218"/>
    </x:row>
    <x:row r="219">
      <x:c r="A219"/>
      <x:c r="B219"/>
      <x:c r="C219"/>
    </x:row>
    <x:row r="220">
      <x:c r="A220"/>
      <x:c r="B220"/>
      <x:c r="C220"/>
    </x:row>
    <x:row r="221">
      <x:c r="A221"/>
      <x:c r="B221"/>
      <x:c r="C221"/>
    </x:row>
    <x:row r="222">
      <x:c r="A222"/>
      <x:c r="B222"/>
      <x:c r="C222"/>
    </x:row>
    <x:row r="223">
      <x:c r="A223"/>
      <x:c r="B223"/>
      <x:c r="C223"/>
    </x:row>
    <x:row r="224">
      <x:c r="A224"/>
      <x:c r="B224"/>
      <x:c r="C224"/>
    </x:row>
    <x:row r="225">
      <x:c r="A225"/>
      <x:c r="B225"/>
      <x:c r="C225"/>
    </x:row>
    <x:row r="226">
      <x:c r="A226"/>
      <x:c r="B226"/>
      <x:c r="C226"/>
    </x:row>
    <x:row r="227">
      <x:c r="A227"/>
      <x:c r="B227"/>
      <x:c r="C227"/>
    </x:row>
    <x:row r="228">
      <x:c r="A228"/>
      <x:c r="B228"/>
      <x:c r="C228"/>
    </x:row>
    <x:row r="229">
      <x:c r="A229"/>
      <x:c r="B229"/>
      <x:c r="C229"/>
    </x:row>
    <x:row r="230">
      <x:c r="A230"/>
      <x:c r="B230"/>
      <x:c r="C230"/>
    </x:row>
    <x:row r="231">
      <x:c r="A231"/>
      <x:c r="B231"/>
      <x:c r="C231"/>
    </x:row>
    <x:row r="232">
      <x:c r="A232"/>
      <x:c r="B232"/>
      <x:c r="C232"/>
    </x:row>
    <x:row r="233">
      <x:c r="A233"/>
      <x:c r="B233"/>
      <x:c r="C233"/>
    </x:row>
    <x:row r="234">
      <x:c r="A234"/>
      <x:c r="B234"/>
      <x:c r="C234"/>
    </x:row>
    <x:row r="235">
      <x:c r="A235"/>
      <x:c r="B235"/>
      <x:c r="C235"/>
    </x:row>
    <x:row r="236">
      <x:c r="A236"/>
      <x:c r="B236"/>
      <x:c r="C236"/>
    </x:row>
    <x:row r="237">
      <x:c r="A237"/>
      <x:c r="B237"/>
      <x:c r="C237"/>
    </x:row>
    <x:row r="238">
      <x:c r="A238"/>
      <x:c r="B238"/>
      <x:c r="C238"/>
    </x:row>
    <x:row r="239">
      <x:c r="A239"/>
      <x:c r="B239"/>
      <x:c r="C239"/>
    </x:row>
    <x:row r="240">
      <x:c r="A240"/>
      <x:c r="B240"/>
      <x:c r="C240"/>
    </x:row>
    <x:row r="241">
      <x:c r="A241"/>
      <x:c r="B241"/>
      <x:c r="C241"/>
    </x:row>
    <x:row r="242">
      <x:c r="A242"/>
      <x:c r="B242"/>
      <x:c r="C242"/>
    </x:row>
    <x:row r="243">
      <x:c r="A243"/>
      <x:c r="B243"/>
      <x:c r="C243"/>
    </x:row>
    <x:row r="244">
      <x:c r="A244"/>
      <x:c r="B244"/>
      <x:c r="C244"/>
    </x:row>
    <x:row r="245">
      <x:c r="A245"/>
      <x:c r="B245"/>
      <x:c r="C245"/>
    </x:row>
    <x:row r="246">
      <x:c r="A246"/>
      <x:c r="B246"/>
      <x:c r="C246"/>
    </x:row>
    <x:row r="247">
      <x:c r="A247"/>
      <x:c r="B247"/>
      <x:c r="C247"/>
    </x:row>
    <x:row r="248">
      <x:c r="A248"/>
      <x:c r="B248"/>
      <x:c r="C248"/>
    </x:row>
    <x:row r="249">
      <x:c r="A249"/>
      <x:c r="B249"/>
      <x:c r="C249"/>
    </x:row>
    <x:row r="250">
      <x:c r="A250"/>
      <x:c r="B250"/>
      <x:c r="C250"/>
    </x:row>
    <x:row r="251">
      <x:c r="A251"/>
      <x:c r="B251"/>
      <x:c r="C251"/>
    </x:row>
    <x:row r="252">
      <x:c r="A252"/>
      <x:c r="B252"/>
      <x:c r="C252"/>
    </x:row>
    <x:row r="253">
      <x:c r="A253"/>
      <x:c r="B253"/>
      <x:c r="C253"/>
    </x:row>
    <x:row r="254">
      <x:c r="A254"/>
      <x:c r="B254"/>
      <x:c r="C254"/>
    </x:row>
    <x:row r="255">
      <x:c r="A255"/>
      <x:c r="B255"/>
      <x:c r="C255"/>
    </x:row>
    <x:row r="256">
      <x:c r="A256"/>
      <x:c r="B256"/>
      <x:c r="C256"/>
    </x:row>
    <x:row r="257">
      <x:c r="A257"/>
      <x:c r="B257"/>
      <x:c r="C257"/>
    </x:row>
    <x:row r="258">
      <x:c r="A258"/>
      <x:c r="B258"/>
      <x:c r="C258"/>
    </x:row>
    <x:row r="259">
      <x:c r="A259"/>
      <x:c r="B259"/>
      <x:c r="C259"/>
    </x:row>
    <x:row r="260">
      <x:c r="A260"/>
      <x:c r="B260"/>
      <x:c r="C260"/>
    </x:row>
    <x:row r="261">
      <x:c r="A261"/>
      <x:c r="B261"/>
      <x:c r="C261"/>
    </x:row>
    <x:row r="262">
      <x:c r="A262"/>
      <x:c r="B262"/>
      <x:c r="C262"/>
    </x:row>
    <x:row r="263">
      <x:c r="A263"/>
      <x:c r="B263"/>
      <x:c r="C263"/>
    </x:row>
    <x:row r="264">
      <x:c r="A264"/>
      <x:c r="B264"/>
      <x:c r="C264"/>
    </x:row>
    <x:row r="265">
      <x:c r="A265"/>
      <x:c r="B265"/>
      <x:c r="C265"/>
    </x:row>
    <x:row r="266">
      <x:c r="A266"/>
      <x:c r="B266"/>
      <x:c r="C266"/>
    </x:row>
    <x:row r="267">
      <x:c r="A267"/>
      <x:c r="B267"/>
      <x:c r="C267"/>
    </x:row>
    <x:row r="268">
      <x:c r="A268"/>
      <x:c r="B268"/>
      <x:c r="C268"/>
    </x:row>
    <x:row r="269">
      <x:c r="A269"/>
      <x:c r="B269"/>
      <x:c r="C269"/>
    </x:row>
    <x:row r="270">
      <x:c r="A270"/>
      <x:c r="B270"/>
      <x:c r="C270"/>
    </x:row>
    <x:row r="271">
      <x:c r="A271"/>
      <x:c r="B271"/>
      <x:c r="C271"/>
    </x:row>
    <x:row r="272">
      <x:c r="A272"/>
      <x:c r="B272"/>
      <x:c r="C272"/>
    </x:row>
    <x:row r="273">
      <x:c r="A273"/>
      <x:c r="B273"/>
      <x:c r="C273"/>
    </x:row>
    <x:row r="274">
      <x:c r="A274"/>
      <x:c r="B274"/>
      <x:c r="C274"/>
    </x:row>
    <x:row r="275">
      <x:c r="A275"/>
      <x:c r="B275"/>
      <x:c r="C275"/>
    </x:row>
    <x:row r="276">
      <x:c r="A276"/>
      <x:c r="B276"/>
      <x:c r="C276"/>
    </x:row>
    <x:row r="277">
      <x:c r="A277"/>
      <x:c r="B277"/>
      <x:c r="C277"/>
    </x:row>
    <x:row r="278">
      <x:c r="A278"/>
      <x:c r="B278"/>
      <x:c r="C278"/>
    </x:row>
    <x:row r="279">
      <x:c r="A279"/>
      <x:c r="B279"/>
      <x:c r="C279"/>
    </x:row>
    <x:row r="280">
      <x:c r="A280"/>
      <x:c r="B280"/>
      <x:c r="C280"/>
    </x:row>
    <x:row r="281">
      <x:c r="A281"/>
      <x:c r="B281"/>
      <x:c r="C281"/>
    </x:row>
    <x:row r="282">
      <x:c r="A282"/>
      <x:c r="B282"/>
      <x:c r="C282"/>
    </x:row>
    <x:row r="283">
      <x:c r="A283"/>
      <x:c r="B283"/>
      <x:c r="C283"/>
    </x:row>
    <x:row r="284">
      <x:c r="A284"/>
      <x:c r="B284"/>
      <x:c r="C284"/>
    </x:row>
    <x:row r="285">
      <x:c r="A285"/>
      <x:c r="B285"/>
      <x:c r="C285"/>
    </x:row>
    <x:row r="286">
      <x:c r="A286"/>
      <x:c r="B286"/>
      <x:c r="C286"/>
    </x:row>
    <x:row r="287">
      <x:c r="A287"/>
      <x:c r="B287"/>
      <x:c r="C287"/>
    </x:row>
    <x:row r="288">
      <x:c r="A288"/>
      <x:c r="B288"/>
      <x:c r="C288"/>
    </x:row>
    <x:row r="289">
      <x:c r="A289"/>
      <x:c r="B289"/>
      <x:c r="C289"/>
    </x:row>
    <x:row r="290">
      <x:c r="A290"/>
      <x:c r="B290"/>
      <x:c r="C290"/>
    </x:row>
    <x:row r="291">
      <x:c r="A291"/>
      <x:c r="B291"/>
      <x:c r="C291"/>
    </x:row>
    <x:row r="292">
      <x:c r="A292"/>
      <x:c r="B292"/>
      <x:c r="C292"/>
    </x:row>
    <x:row r="293">
      <x:c r="A293"/>
      <x:c r="B293"/>
      <x:c r="C293"/>
    </x:row>
    <x:row r="294">
      <x:c r="A294"/>
      <x:c r="B294"/>
      <x:c r="C294"/>
    </x:row>
    <x:row r="295">
      <x:c r="A295"/>
      <x:c r="B295"/>
      <x:c r="C295"/>
    </x:row>
    <x:row r="296">
      <x:c r="A296"/>
      <x:c r="B296"/>
      <x:c r="C296"/>
    </x:row>
    <x:row r="297">
      <x:c r="A297"/>
      <x:c r="B297"/>
      <x:c r="C297"/>
    </x:row>
    <x:row r="298">
      <x:c r="A298"/>
      <x:c r="B298"/>
      <x:c r="C298"/>
    </x:row>
    <x:row r="299">
      <x:c r="A299"/>
      <x:c r="B299"/>
      <x:c r="C299"/>
    </x:row>
    <x:row r="300">
      <x:c r="A300"/>
      <x:c r="B300"/>
      <x:c r="C300"/>
    </x:row>
    <x:row r="301">
      <x:c r="A301"/>
      <x:c r="B301"/>
      <x:c r="C301"/>
    </x:row>
    <x:row r="302">
      <x:c r="A302"/>
      <x:c r="B302"/>
      <x:c r="C302"/>
    </x:row>
    <x:row r="303">
      <x:c r="A303"/>
      <x:c r="B303"/>
      <x:c r="C303"/>
    </x:row>
    <x:row r="304">
      <x:c r="A304"/>
      <x:c r="B304"/>
      <x:c r="C304"/>
    </x:row>
    <x:row r="305">
      <x:c r="A305"/>
      <x:c r="B305"/>
      <x:c r="C305"/>
    </x:row>
    <x:row r="306">
      <x:c r="A306"/>
      <x:c r="B306"/>
      <x:c r="C306"/>
    </x:row>
    <x:row r="307">
      <x:c r="A307"/>
      <x:c r="B307"/>
      <x:c r="C307"/>
    </x:row>
    <x:row r="308">
      <x:c r="A308"/>
      <x:c r="B308"/>
      <x:c r="C308"/>
    </x:row>
    <x:row r="309">
      <x:c r="A309"/>
      <x:c r="B309"/>
      <x:c r="C309"/>
    </x:row>
    <x:row r="310">
      <x:c r="A310"/>
      <x:c r="B310"/>
      <x:c r="C310"/>
    </x:row>
    <x:row r="311">
      <x:c r="A311"/>
      <x:c r="B311"/>
      <x:c r="C311"/>
    </x:row>
    <x:row r="312">
      <x:c r="A312"/>
      <x:c r="B312"/>
      <x:c r="C312"/>
    </x:row>
    <x:row r="313">
      <x:c r="A313"/>
      <x:c r="B313"/>
      <x:c r="C313"/>
    </x:row>
    <x:row r="314">
      <x:c r="A314"/>
      <x:c r="B314"/>
      <x:c r="C314"/>
    </x:row>
    <x:row r="315">
      <x:c r="A315"/>
      <x:c r="B315"/>
      <x:c r="C315"/>
    </x:row>
    <x:row r="316">
      <x:c r="A316"/>
      <x:c r="B316"/>
      <x:c r="C316"/>
    </x:row>
    <x:row r="317">
      <x:c r="A317"/>
      <x:c r="B317"/>
      <x:c r="C317"/>
    </x:row>
    <x:row r="318">
      <x:c r="A318"/>
      <x:c r="B318"/>
      <x:c r="C318"/>
    </x:row>
    <x:row r="319">
      <x:c r="A319"/>
      <x:c r="B319"/>
      <x:c r="C319"/>
    </x:row>
    <x:row r="320">
      <x:c r="A320"/>
      <x:c r="B320"/>
      <x:c r="C320"/>
    </x:row>
    <x:row r="321">
      <x:c r="A321"/>
      <x:c r="B321"/>
      <x:c r="C321"/>
    </x:row>
    <x:row r="322">
      <x:c r="A322"/>
      <x:c r="B322"/>
      <x:c r="C322"/>
    </x:row>
    <x:row r="323">
      <x:c r="A323"/>
      <x:c r="B323"/>
      <x:c r="C323"/>
    </x:row>
    <x:row r="324">
      <x:c r="A324"/>
      <x:c r="B324"/>
      <x:c r="C324"/>
    </x:row>
    <x:row r="325">
      <x:c r="A325"/>
      <x:c r="B325"/>
      <x:c r="C325"/>
    </x:row>
    <x:row r="326">
      <x:c r="A326"/>
      <x:c r="B326"/>
      <x:c r="C326"/>
    </x:row>
    <x:row r="327">
      <x:c r="A327"/>
      <x:c r="B327"/>
      <x:c r="C327"/>
    </x:row>
    <x:row r="328">
      <x:c r="A328"/>
      <x:c r="B328"/>
      <x:c r="C328"/>
    </x:row>
    <x:row r="329">
      <x:c r="A329"/>
      <x:c r="B329"/>
      <x:c r="C329"/>
    </x:row>
    <x:row r="330">
      <x:c r="A330"/>
      <x:c r="B330"/>
      <x:c r="C330"/>
    </x:row>
    <x:row r="331">
      <x:c r="A331"/>
      <x:c r="B331"/>
      <x:c r="C331"/>
    </x:row>
    <x:row r="332">
      <x:c r="A332"/>
      <x:c r="B332"/>
      <x:c r="C332"/>
    </x:row>
    <x:row r="333">
      <x:c r="A333"/>
      <x:c r="B333"/>
      <x:c r="C333"/>
    </x:row>
    <x:row r="334">
      <x:c r="A334"/>
      <x:c r="B334"/>
      <x:c r="C334"/>
    </x:row>
    <x:row r="335">
      <x:c r="A335"/>
      <x:c r="B335"/>
      <x:c r="C335"/>
    </x:row>
    <x:row r="336">
      <x:c r="A336"/>
      <x:c r="B336"/>
      <x:c r="C336"/>
    </x:row>
    <x:row r="337">
      <x:c r="A337"/>
      <x:c r="B337"/>
      <x:c r="C337"/>
    </x:row>
    <x:row r="338">
      <x:c r="A338"/>
      <x:c r="B338"/>
      <x:c r="C338"/>
    </x:row>
    <x:row r="339">
      <x:c r="A339"/>
      <x:c r="B339"/>
      <x:c r="C339"/>
    </x:row>
    <x:row r="340">
      <x:c r="A340"/>
      <x:c r="B340"/>
      <x:c r="C340"/>
    </x:row>
    <x:row r="341">
      <x:c r="A341"/>
      <x:c r="B341"/>
      <x:c r="C341"/>
    </x:row>
    <x:row r="342">
      <x:c r="A342"/>
      <x:c r="B342"/>
      <x:c r="C342"/>
    </x:row>
    <x:row r="343">
      <x:c r="A343"/>
      <x:c r="B343"/>
      <x:c r="C343"/>
    </x:row>
    <x:row r="344">
      <x:c r="A344"/>
      <x:c r="B344"/>
      <x:c r="C344"/>
    </x:row>
    <x:row r="345">
      <x:c r="A345"/>
      <x:c r="B345"/>
      <x:c r="C345"/>
    </x:row>
    <x:row r="346">
      <x:c r="A346"/>
      <x:c r="B346"/>
      <x:c r="C346"/>
    </x:row>
    <x:row r="347">
      <x:c r="A347"/>
      <x:c r="B347"/>
      <x:c r="C347"/>
    </x:row>
    <x:row r="348">
      <x:c r="A348"/>
      <x:c r="B348"/>
      <x:c r="C348"/>
    </x:row>
    <x:row r="349">
      <x:c r="A349"/>
      <x:c r="B349"/>
      <x:c r="C349"/>
    </x:row>
    <x:row r="350">
      <x:c r="A350"/>
      <x:c r="B350"/>
      <x:c r="C350"/>
    </x:row>
    <x:row r="351">
      <x:c r="A351"/>
      <x:c r="B351"/>
      <x:c r="C351"/>
    </x:row>
    <x:row r="352">
      <x:c r="A352"/>
      <x:c r="B352"/>
      <x:c r="C352"/>
    </x:row>
    <x:row r="353">
      <x:c r="A353"/>
      <x:c r="B353"/>
      <x:c r="C353"/>
    </x:row>
    <x:row r="354">
      <x:c r="A354"/>
      <x:c r="B354"/>
      <x:c r="C354"/>
    </x:row>
    <x:row r="355">
      <x:c r="A355"/>
      <x:c r="B355"/>
      <x:c r="C355"/>
    </x:row>
    <x:row r="356">
      <x:c r="A356"/>
      <x:c r="B356"/>
      <x:c r="C356"/>
    </x:row>
    <x:row r="357">
      <x:c r="A357"/>
      <x:c r="B357"/>
      <x:c r="C357"/>
    </x:row>
    <x:row r="358">
      <x:c r="A358"/>
      <x:c r="B358"/>
      <x:c r="C358"/>
    </x:row>
    <x:row r="359">
      <x:c r="A359"/>
      <x:c r="B359"/>
      <x:c r="C359"/>
    </x:row>
    <x:row r="360">
      <x:c r="A360"/>
      <x:c r="B360"/>
      <x:c r="C360"/>
    </x:row>
    <x:row r="361">
      <x:c r="A361"/>
      <x:c r="B361"/>
      <x:c r="C361"/>
    </x:row>
    <x:row r="362">
      <x:c r="A362"/>
      <x:c r="B362"/>
      <x:c r="C362"/>
    </x:row>
    <x:row r="363">
      <x:c r="A363"/>
      <x:c r="B363"/>
      <x:c r="C363"/>
    </x:row>
    <x:row r="364">
      <x:c r="A364"/>
      <x:c r="B364"/>
      <x:c r="C364"/>
    </x:row>
    <x:row r="365">
      <x:c r="A365"/>
      <x:c r="B365"/>
      <x:c r="C365"/>
    </x:row>
    <x:row r="366">
      <x:c r="A366"/>
      <x:c r="B366"/>
      <x:c r="C366"/>
    </x:row>
    <x:row r="367">
      <x:c r="A367"/>
      <x:c r="B367"/>
      <x:c r="C367"/>
    </x:row>
    <x:row r="368">
      <x:c r="A368"/>
      <x:c r="B368"/>
      <x:c r="C368"/>
    </x:row>
    <x:row r="369">
      <x:c r="A369"/>
      <x:c r="B369"/>
      <x:c r="C369"/>
    </x:row>
    <x:row r="370">
      <x:c r="A370"/>
      <x:c r="B370"/>
      <x:c r="C370"/>
    </x:row>
    <x:row r="371">
      <x:c r="A371"/>
      <x:c r="B371"/>
      <x:c r="C371"/>
    </x:row>
    <x:row r="372">
      <x:c r="A372"/>
      <x:c r="B372"/>
      <x:c r="C372"/>
    </x:row>
    <x:row r="373">
      <x:c r="A373"/>
      <x:c r="B373"/>
      <x:c r="C373"/>
    </x:row>
    <x:row r="374">
      <x:c r="A374"/>
      <x:c r="B374"/>
      <x:c r="C374"/>
    </x:row>
    <x:row r="375">
      <x:c r="A375"/>
      <x:c r="B375"/>
      <x:c r="C375"/>
    </x:row>
    <x:row r="376">
      <x:c r="A376"/>
      <x:c r="B376"/>
      <x:c r="C376"/>
    </x:row>
    <x:row r="377">
      <x:c r="A377"/>
      <x:c r="B377"/>
      <x:c r="C377"/>
    </x:row>
    <x:row r="378">
      <x:c r="A378"/>
      <x:c r="B378"/>
      <x:c r="C378"/>
    </x:row>
    <x:row r="379">
      <x:c r="A379"/>
      <x:c r="B379"/>
      <x:c r="C379"/>
    </x:row>
    <x:row r="380">
      <x:c r="A380"/>
      <x:c r="B380"/>
      <x:c r="C380"/>
    </x:row>
    <x:row r="381">
      <x:c r="A381"/>
      <x:c r="B381"/>
      <x:c r="C381"/>
    </x:row>
    <x:row r="382">
      <x:c r="A382"/>
      <x:c r="B382"/>
      <x:c r="C382"/>
    </x:row>
    <x:row r="383">
      <x:c r="A383"/>
      <x:c r="B383"/>
      <x:c r="C383"/>
    </x:row>
    <x:row r="384">
      <x:c r="A384"/>
      <x:c r="B384"/>
      <x:c r="C384"/>
    </x:row>
    <x:row r="385">
      <x:c r="A385"/>
      <x:c r="B385"/>
      <x:c r="C385"/>
    </x:row>
    <x:row r="386">
      <x:c r="A386"/>
      <x:c r="B386"/>
      <x:c r="C386"/>
    </x:row>
    <x:row r="387">
      <x:c r="A387"/>
      <x:c r="B387"/>
      <x:c r="C387"/>
    </x:row>
    <x:row r="388">
      <x:c r="A388"/>
      <x:c r="B388"/>
      <x:c r="C388"/>
    </x:row>
    <x:row r="389">
      <x:c r="A389"/>
      <x:c r="B389"/>
      <x:c r="C389"/>
    </x:row>
    <x:row r="390">
      <x:c r="A390"/>
      <x:c r="B390"/>
      <x:c r="C390"/>
    </x:row>
    <x:row r="391">
      <x:c r="A391"/>
      <x:c r="B391"/>
      <x:c r="C391"/>
    </x:row>
    <x:row r="392">
      <x:c r="A392"/>
      <x:c r="B392"/>
      <x:c r="C392"/>
    </x:row>
    <x:row r="393">
      <x:c r="A393"/>
      <x:c r="B393"/>
      <x:c r="C393"/>
    </x:row>
    <x:row r="394">
      <x:c r="A394"/>
      <x:c r="B394"/>
      <x:c r="C394"/>
    </x:row>
    <x:row r="395">
      <x:c r="A395"/>
      <x:c r="B395"/>
      <x:c r="C395"/>
    </x:row>
    <x:row r="396">
      <x:c r="A396"/>
      <x:c r="B396"/>
      <x:c r="C396"/>
    </x:row>
    <x:row r="397">
      <x:c r="A397"/>
      <x:c r="B397"/>
      <x:c r="C397"/>
    </x:row>
    <x:row r="398">
      <x:c r="A398"/>
      <x:c r="B398"/>
      <x:c r="C398"/>
    </x:row>
    <x:row r="399">
      <x:c r="A399"/>
      <x:c r="B399"/>
      <x:c r="C399"/>
    </x:row>
    <x:row r="400">
      <x:c r="A400"/>
      <x:c r="B400"/>
      <x:c r="C400"/>
    </x:row>
    <x:row r="401">
      <x:c r="A401"/>
      <x:c r="B401"/>
      <x:c r="C401"/>
    </x:row>
    <x:row r="402">
      <x:c r="A402"/>
      <x:c r="B402"/>
      <x:c r="C402"/>
    </x:row>
    <x:row r="403">
      <x:c r="A403"/>
      <x:c r="B403"/>
      <x:c r="C403"/>
    </x:row>
    <x:row r="404">
      <x:c r="A404"/>
      <x:c r="B404"/>
      <x:c r="C404"/>
    </x:row>
    <x:row r="405">
      <x:c r="A405"/>
      <x:c r="B405"/>
      <x:c r="C405"/>
    </x:row>
    <x:row r="406">
      <x:c r="A406"/>
      <x:c r="B406"/>
      <x:c r="C406"/>
    </x:row>
    <x:row r="407">
      <x:c r="A407"/>
      <x:c r="B407"/>
      <x:c r="C407"/>
    </x:row>
    <x:row r="408">
      <x:c r="A408"/>
      <x:c r="B408"/>
      <x:c r="C408"/>
    </x:row>
    <x:row r="409">
      <x:c r="A409"/>
      <x:c r="B409"/>
      <x:c r="C409"/>
    </x:row>
    <x:row r="410">
      <x:c r="A410"/>
      <x:c r="B410"/>
      <x:c r="C410"/>
    </x:row>
    <x:row r="411">
      <x:c r="A411"/>
      <x:c r="B411"/>
      <x:c r="C411"/>
    </x:row>
    <x:row r="412">
      <x:c r="A412"/>
      <x:c r="B412"/>
      <x:c r="C412"/>
    </x:row>
    <x:row r="413">
      <x:c r="A413"/>
      <x:c r="B413"/>
      <x:c r="C413"/>
    </x:row>
    <x:row r="414">
      <x:c r="A414"/>
      <x:c r="B414"/>
      <x:c r="C414"/>
    </x:row>
    <x:row r="415">
      <x:c r="A415"/>
      <x:c r="B415"/>
      <x:c r="C415"/>
    </x:row>
    <x:row r="416">
      <x:c r="A416"/>
      <x:c r="B416"/>
      <x:c r="C416"/>
    </x:row>
    <x:row r="417">
      <x:c r="A417"/>
      <x:c r="B417"/>
      <x:c r="C417"/>
    </x:row>
    <x:row r="418">
      <x:c r="A418"/>
      <x:c r="B418"/>
      <x:c r="C418"/>
    </x:row>
    <x:row r="419">
      <x:c r="A419"/>
      <x:c r="B419"/>
      <x:c r="C419"/>
    </x:row>
    <x:row r="420">
      <x:c r="A420"/>
      <x:c r="B420"/>
      <x:c r="C420"/>
    </x:row>
    <x:row r="421">
      <x:c r="A421"/>
      <x:c r="B421"/>
      <x:c r="C421"/>
    </x:row>
    <x:row r="422">
      <x:c r="A422"/>
      <x:c r="B422"/>
      <x:c r="C422"/>
    </x:row>
    <x:row r="423">
      <x:c r="A423"/>
      <x:c r="B423"/>
      <x:c r="C423"/>
    </x:row>
    <x:row r="424">
      <x:c r="A424"/>
      <x:c r="B424"/>
      <x:c r="C424"/>
    </x:row>
    <x:row r="425">
      <x:c r="A425"/>
      <x:c r="B425"/>
      <x:c r="C425"/>
    </x:row>
    <x:row r="426">
      <x:c r="A426"/>
      <x:c r="B426"/>
      <x:c r="C426"/>
    </x:row>
    <x:row r="427">
      <x:c r="A427"/>
      <x:c r="B427"/>
      <x:c r="C427"/>
    </x:row>
    <x:row r="428">
      <x:c r="A428"/>
      <x:c r="B428"/>
      <x:c r="C428"/>
    </x:row>
    <x:row r="429">
      <x:c r="A429"/>
      <x:c r="B429"/>
      <x:c r="C429"/>
    </x:row>
    <x:row r="430">
      <x:c r="A430"/>
      <x:c r="B430"/>
      <x:c r="C430"/>
    </x:row>
    <x:row r="431">
      <x:c r="A431"/>
      <x:c r="B431"/>
      <x:c r="C431"/>
    </x:row>
    <x:row r="432">
      <x:c r="A432"/>
      <x:c r="B432"/>
      <x:c r="C432"/>
    </x:row>
    <x:row r="433">
      <x:c r="A433"/>
      <x:c r="B433"/>
      <x:c r="C433"/>
    </x:row>
    <x:row r="434">
      <x:c r="A434"/>
      <x:c r="B434"/>
      <x:c r="C434"/>
    </x:row>
    <x:row r="435">
      <x:c r="A435"/>
      <x:c r="B435"/>
      <x:c r="C435"/>
    </x:row>
    <x:row r="436">
      <x:c r="A436"/>
      <x:c r="B436"/>
      <x:c r="C436"/>
    </x:row>
    <x:row r="437">
      <x:c r="A437"/>
      <x:c r="B437"/>
      <x:c r="C437"/>
    </x:row>
    <x:row r="438">
      <x:c r="A438"/>
      <x:c r="B438"/>
      <x:c r="C438"/>
    </x:row>
    <x:row r="439">
      <x:c r="A439"/>
      <x:c r="B439"/>
      <x:c r="C439"/>
    </x:row>
    <x:row r="440">
      <x:c r="A440"/>
      <x:c r="B440"/>
      <x:c r="C440"/>
    </x:row>
    <x:row r="441">
      <x:c r="A441"/>
      <x:c r="B441"/>
      <x:c r="C441"/>
    </x:row>
    <x:row r="442">
      <x:c r="A442"/>
      <x:c r="B442"/>
      <x:c r="C442"/>
    </x:row>
    <x:row r="443">
      <x:c r="A443"/>
      <x:c r="B443"/>
      <x:c r="C443"/>
    </x:row>
    <x:row r="444">
      <x:c r="A444"/>
      <x:c r="B444"/>
      <x:c r="C444"/>
    </x:row>
    <x:row r="445">
      <x:c r="A445"/>
      <x:c r="B445"/>
      <x:c r="C445"/>
    </x:row>
    <x:row r="446">
      <x:c r="A446"/>
      <x:c r="B446"/>
      <x:c r="C446"/>
    </x:row>
    <x:row r="447">
      <x:c r="A447"/>
      <x:c r="B447"/>
      <x:c r="C447"/>
    </x:row>
    <x:row r="448">
      <x:c r="A448"/>
      <x:c r="B448"/>
      <x:c r="C448"/>
    </x:row>
    <x:row r="449">
      <x:c r="A449"/>
      <x:c r="B449"/>
      <x:c r="C449"/>
    </x:row>
    <x:row r="450">
      <x:c r="A450"/>
      <x:c r="B450"/>
      <x:c r="C450"/>
    </x:row>
    <x:row r="451">
      <x:c r="A451"/>
      <x:c r="B451"/>
      <x:c r="C451"/>
    </x:row>
    <x:row r="452">
      <x:c r="A452"/>
      <x:c r="B452"/>
      <x:c r="C452"/>
    </x:row>
    <x:row r="453">
      <x:c r="A453"/>
      <x:c r="B453"/>
      <x:c r="C453"/>
    </x:row>
    <x:row r="454">
      <x:c r="A454"/>
      <x:c r="B454"/>
      <x:c r="C454"/>
    </x:row>
    <x:row r="455">
      <x:c r="A455"/>
      <x:c r="B455"/>
      <x:c r="C455"/>
    </x:row>
    <x:row r="456">
      <x:c r="A456"/>
      <x:c r="B456"/>
      <x:c r="C456"/>
    </x:row>
    <x:row r="457">
      <x:c r="A457"/>
      <x:c r="B457"/>
      <x:c r="C457"/>
    </x:row>
    <x:row r="458">
      <x:c r="A458"/>
      <x:c r="B458"/>
      <x:c r="C458"/>
    </x:row>
    <x:row r="459">
      <x:c r="A459"/>
      <x:c r="B459"/>
      <x:c r="C459"/>
    </x:row>
    <x:row r="460">
      <x:c r="A460"/>
      <x:c r="B460"/>
      <x:c r="C460"/>
    </x:row>
    <x:row r="461">
      <x:c r="A461"/>
      <x:c r="B461"/>
      <x:c r="C461"/>
    </x:row>
    <x:row r="462">
      <x:c r="A462"/>
      <x:c r="B462"/>
      <x:c r="C462"/>
    </x:row>
    <x:row r="463">
      <x:c r="A463"/>
      <x:c r="B463"/>
      <x:c r="C463"/>
    </x:row>
    <x:row r="464">
      <x:c r="A464"/>
      <x:c r="B464"/>
      <x:c r="C464"/>
    </x:row>
    <x:row r="465">
      <x:c r="A465"/>
      <x:c r="B465"/>
      <x:c r="C465"/>
    </x:row>
    <x:row r="466">
      <x:c r="A466"/>
      <x:c r="B466"/>
      <x:c r="C466"/>
    </x:row>
    <x:row r="467">
      <x:c r="A467"/>
      <x:c r="B467"/>
      <x:c r="C467"/>
    </x:row>
    <x:row r="468">
      <x:c r="A468"/>
      <x:c r="B468"/>
      <x:c r="C468"/>
    </x:row>
    <x:row r="469">
      <x:c r="A469"/>
      <x:c r="B469"/>
      <x:c r="C469"/>
    </x:row>
    <x:row r="470">
      <x:c r="A470"/>
      <x:c r="B470"/>
      <x:c r="C470"/>
    </x:row>
    <x:row r="471">
      <x:c r="A471"/>
      <x:c r="B471"/>
      <x:c r="C471"/>
    </x:row>
    <x:row r="472">
      <x:c r="A472"/>
      <x:c r="B472"/>
      <x:c r="C472"/>
    </x:row>
    <x:row r="473">
      <x:c r="A473"/>
      <x:c r="B473"/>
      <x:c r="C473"/>
    </x:row>
    <x:row r="474">
      <x:c r="A474"/>
      <x:c r="B474"/>
      <x:c r="C474"/>
    </x:row>
    <x:row r="475">
      <x:c r="A475"/>
      <x:c r="B475"/>
      <x:c r="C475"/>
    </x:row>
    <x:row r="476">
      <x:c r="A476"/>
      <x:c r="B476"/>
      <x:c r="C476"/>
    </x:row>
    <x:row r="477">
      <x:c r="A477"/>
      <x:c r="B477"/>
      <x:c r="C477"/>
    </x:row>
    <x:row r="478">
      <x:c r="A478"/>
      <x:c r="B478"/>
      <x:c r="C478"/>
    </x:row>
    <x:row r="479">
      <x:c r="A479"/>
      <x:c r="B479"/>
      <x:c r="C479"/>
    </x:row>
    <x:row r="480">
      <x:c r="A480"/>
      <x:c r="B480"/>
      <x:c r="C480"/>
    </x:row>
    <x:row r="481">
      <x:c r="A481"/>
      <x:c r="B481"/>
      <x:c r="C481"/>
    </x:row>
    <x:row r="482">
      <x:c r="A482"/>
      <x:c r="B482"/>
      <x:c r="C482"/>
    </x:row>
    <x:row r="483">
      <x:c r="A483"/>
      <x:c r="B483"/>
      <x:c r="C483"/>
    </x:row>
    <x:row r="484">
      <x:c r="A484"/>
      <x:c r="B484"/>
      <x:c r="C484"/>
    </x:row>
    <x:row r="485">
      <x:c r="A485"/>
      <x:c r="B485"/>
      <x:c r="C485"/>
    </x:row>
    <x:row r="486">
      <x:c r="A486"/>
      <x:c r="B486"/>
      <x:c r="C486"/>
    </x:row>
    <x:row r="487">
      <x:c r="A487"/>
      <x:c r="B487"/>
      <x:c r="C487"/>
    </x:row>
    <x:row r="488">
      <x:c r="A488"/>
      <x:c r="B488"/>
      <x:c r="C488"/>
    </x:row>
    <x:row r="489">
      <x:c r="A489"/>
      <x:c r="B489"/>
      <x:c r="C489"/>
    </x:row>
    <x:row r="490">
      <x:c r="A490"/>
      <x:c r="B490"/>
      <x:c r="C490"/>
    </x:row>
    <x:row r="491">
      <x:c r="A491"/>
      <x:c r="B491"/>
      <x:c r="C491"/>
    </x:row>
    <x:row r="492">
      <x:c r="A492"/>
      <x:c r="B492"/>
      <x:c r="C492"/>
    </x:row>
    <x:row r="493">
      <x:c r="A493"/>
      <x:c r="B493"/>
      <x:c r="C493"/>
    </x:row>
    <x:row r="494">
      <x:c r="A494"/>
      <x:c r="B494"/>
      <x:c r="C494"/>
    </x:row>
    <x:row r="495">
      <x:c r="A495"/>
      <x:c r="B495"/>
      <x:c r="C495"/>
    </x:row>
    <x:row r="496">
      <x:c r="A496"/>
      <x:c r="B496"/>
      <x:c r="C496"/>
    </x:row>
    <x:row r="497">
      <x:c r="A497"/>
      <x:c r="B497"/>
      <x:c r="C497"/>
    </x:row>
    <x:row r="498">
      <x:c r="A498"/>
      <x:c r="B498"/>
      <x:c r="C498"/>
    </x:row>
    <x:row r="499">
      <x:c r="A499"/>
      <x:c r="B499"/>
      <x:c r="C499"/>
    </x:row>
    <x:row r="500">
      <x:c r="A500"/>
      <x:c r="B500"/>
      <x:c r="C500"/>
    </x:row>
    <x:row r="501">
      <x:c r="A501"/>
      <x:c r="B501"/>
      <x:c r="C501"/>
    </x:row>
    <x:row r="502">
      <x:c r="A502"/>
      <x:c r="B502"/>
      <x:c r="C502"/>
    </x:row>
    <x:row r="503">
      <x:c r="A503"/>
      <x:c r="B503"/>
      <x:c r="C503"/>
    </x:row>
    <x:row r="504">
      <x:c r="A504"/>
      <x:c r="B504"/>
      <x:c r="C504"/>
    </x:row>
    <x:row r="505">
      <x:c r="A505"/>
      <x:c r="B505"/>
      <x:c r="C505"/>
    </x:row>
    <x:row r="506">
      <x:c r="A506"/>
      <x:c r="B506"/>
      <x:c r="C506"/>
    </x:row>
    <x:row r="507">
      <x:c r="A507"/>
      <x:c r="B507"/>
      <x:c r="C507"/>
    </x:row>
    <x:row r="508">
      <x:c r="A508"/>
      <x:c r="B508"/>
      <x:c r="C508"/>
    </x:row>
    <x:row r="509">
      <x:c r="A509"/>
      <x:c r="B509"/>
      <x:c r="C509"/>
    </x:row>
    <x:row r="510">
      <x:c r="A510"/>
      <x:c r="B510"/>
      <x:c r="C510"/>
    </x:row>
    <x:row r="511">
      <x:c r="A511"/>
      <x:c r="B511"/>
      <x:c r="C511"/>
    </x:row>
    <x:row r="512">
      <x:c r="A512"/>
      <x:c r="B512"/>
      <x:c r="C512"/>
    </x:row>
    <x:row r="513">
      <x:c r="A513"/>
      <x:c r="B513"/>
      <x:c r="C513"/>
    </x:row>
    <x:row r="514">
      <x:c r="A514"/>
      <x:c r="B514"/>
      <x:c r="C514"/>
    </x:row>
    <x:row r="515">
      <x:c r="A515"/>
      <x:c r="B515"/>
      <x:c r="C515"/>
    </x:row>
    <x:row r="516">
      <x:c r="A516"/>
      <x:c r="B516"/>
      <x:c r="C516"/>
    </x:row>
    <x:row r="517">
      <x:c r="A517"/>
      <x:c r="B517"/>
      <x:c r="C517"/>
    </x:row>
    <x:row r="518">
      <x:c r="A518"/>
      <x:c r="B518"/>
      <x:c r="C518"/>
    </x:row>
    <x:row r="519">
      <x:c r="A519"/>
      <x:c r="B519"/>
      <x:c r="C519"/>
    </x:row>
    <x:row r="520">
      <x:c r="A520"/>
      <x:c r="B520"/>
      <x:c r="C520"/>
    </x:row>
    <x:row r="521">
      <x:c r="A521"/>
      <x:c r="B521"/>
      <x:c r="C521"/>
    </x:row>
    <x:row r="522">
      <x:c r="A522"/>
      <x:c r="B522"/>
      <x:c r="C522"/>
    </x:row>
    <x:row r="523">
      <x:c r="A523"/>
      <x:c r="B523"/>
      <x:c r="C523"/>
    </x:row>
    <x:row r="524">
      <x:c r="A524"/>
      <x:c r="B524"/>
      <x:c r="C524"/>
    </x:row>
    <x:row r="525">
      <x:c r="A525"/>
      <x:c r="B525"/>
      <x:c r="C525"/>
    </x:row>
    <x:row r="526">
      <x:c r="A526"/>
      <x:c r="B526"/>
      <x:c r="C526"/>
    </x:row>
    <x:row r="527">
      <x:c r="A527"/>
      <x:c r="B527"/>
      <x:c r="C527"/>
    </x:row>
    <x:row r="528">
      <x:c r="A528"/>
      <x:c r="B528"/>
      <x:c r="C528"/>
    </x:row>
    <x:row r="529">
      <x:c r="A529"/>
      <x:c r="B529"/>
      <x:c r="C529"/>
    </x:row>
    <x:row r="530">
      <x:c r="A530"/>
      <x:c r="B530"/>
      <x:c r="C530"/>
    </x:row>
    <x:row r="531">
      <x:c r="A531"/>
      <x:c r="B531"/>
      <x:c r="C531"/>
    </x:row>
    <x:row r="532">
      <x:c r="A532"/>
      <x:c r="B532"/>
      <x:c r="C532"/>
    </x:row>
    <x:row r="533">
      <x:c r="A533"/>
      <x:c r="B533"/>
      <x:c r="C533"/>
    </x:row>
    <x:row r="534">
      <x:c r="A534"/>
      <x:c r="B534"/>
      <x:c r="C534"/>
    </x:row>
    <x:row r="535">
      <x:c r="A535"/>
      <x:c r="B535"/>
      <x:c r="C535"/>
    </x:row>
    <x:row r="536">
      <x:c r="A536"/>
      <x:c r="B536"/>
      <x:c r="C536"/>
    </x:row>
    <x:row r="537">
      <x:c r="A537"/>
      <x:c r="B537"/>
      <x:c r="C537"/>
    </x:row>
    <x:row r="538">
      <x:c r="A538"/>
      <x:c r="B538"/>
      <x:c r="C538"/>
    </x:row>
    <x:row r="539">
      <x:c r="A539"/>
      <x:c r="B539"/>
      <x:c r="C539"/>
    </x:row>
    <x:row r="540">
      <x:c r="A540"/>
      <x:c r="B540"/>
      <x:c r="C540"/>
    </x:row>
    <x:row r="541">
      <x:c r="A541"/>
      <x:c r="B541"/>
      <x:c r="C541"/>
    </x:row>
    <x:row r="542">
      <x:c r="A542"/>
      <x:c r="B542"/>
      <x:c r="C542"/>
    </x:row>
    <x:row r="543">
      <x:c r="A543"/>
      <x:c r="B543"/>
      <x:c r="C543"/>
    </x:row>
    <x:row r="544">
      <x:c r="A544"/>
      <x:c r="B544"/>
      <x:c r="C544"/>
    </x:row>
    <x:row r="545">
      <x:c r="A545"/>
      <x:c r="B545"/>
      <x:c r="C545"/>
    </x:row>
    <x:row r="546">
      <x:c r="A546"/>
      <x:c r="B546"/>
      <x:c r="C546"/>
    </x:row>
    <x:row r="547">
      <x:c r="A547"/>
      <x:c r="B547"/>
      <x:c r="C547"/>
    </x:row>
    <x:row r="548">
      <x:c r="A548"/>
      <x:c r="B548"/>
      <x:c r="C548"/>
    </x:row>
    <x:row r="549">
      <x:c r="A549"/>
      <x:c r="B549"/>
      <x:c r="C549"/>
    </x:row>
    <x:row r="550">
      <x:c r="A550"/>
      <x:c r="B550"/>
      <x:c r="C550"/>
    </x:row>
    <x:row r="551">
      <x:c r="A551"/>
      <x:c r="B551"/>
      <x:c r="C551"/>
    </x:row>
    <x:row r="552">
      <x:c r="A552"/>
      <x:c r="B552"/>
      <x:c r="C552"/>
    </x:row>
    <x:row r="553">
      <x:c r="A553"/>
      <x:c r="B553"/>
      <x:c r="C553"/>
    </x:row>
    <x:row r="554">
      <x:c r="A554"/>
      <x:c r="B554"/>
      <x:c r="C554"/>
    </x:row>
    <x:row r="555">
      <x:c r="A555"/>
      <x:c r="B555"/>
      <x:c r="C555"/>
    </x:row>
    <x:row r="556">
      <x:c r="A556"/>
      <x:c r="B556"/>
      <x:c r="C556"/>
    </x:row>
    <x:row r="557">
      <x:c r="A557"/>
      <x:c r="B557"/>
      <x:c r="C557"/>
    </x:row>
    <x:row r="558">
      <x:c r="A558"/>
      <x:c r="B558"/>
      <x:c r="C558"/>
    </x:row>
    <x:row r="559">
      <x:c r="A559"/>
      <x:c r="B559"/>
      <x:c r="C559"/>
    </x:row>
    <x:row r="560">
      <x:c r="A560"/>
      <x:c r="B560"/>
      <x:c r="C560"/>
    </x:row>
    <x:row r="561">
      <x:c r="A561"/>
      <x:c r="B561"/>
      <x:c r="C561"/>
    </x:row>
    <x:row r="562">
      <x:c r="A562"/>
      <x:c r="B562"/>
      <x:c r="C562"/>
    </x:row>
    <x:row r="563">
      <x:c r="A563"/>
      <x:c r="B563"/>
      <x:c r="C563"/>
    </x:row>
    <x:row r="564">
      <x:c r="A564"/>
      <x:c r="B564"/>
      <x:c r="C564"/>
    </x:row>
    <x:row r="565">
      <x:c r="A565"/>
      <x:c r="B565"/>
      <x:c r="C565"/>
    </x:row>
    <x:row r="566">
      <x:c r="A566"/>
      <x:c r="B566"/>
      <x:c r="C566"/>
    </x:row>
    <x:row r="567">
      <x:c r="A567"/>
      <x:c r="B567"/>
      <x:c r="C567"/>
    </x:row>
    <x:row r="568">
      <x:c r="A568"/>
      <x:c r="B568"/>
      <x:c r="C568"/>
    </x:row>
    <x:row r="569">
      <x:c r="A569"/>
      <x:c r="B569"/>
      <x:c r="C569"/>
    </x:row>
    <x:row r="570">
      <x:c r="A570"/>
      <x:c r="B570"/>
      <x:c r="C570"/>
    </x:row>
    <x:row r="571">
      <x:c r="A571"/>
      <x:c r="B571"/>
      <x:c r="C571"/>
    </x:row>
    <x:row r="572">
      <x:c r="A572"/>
      <x:c r="B572"/>
      <x:c r="C572"/>
    </x:row>
    <x:row r="573">
      <x:c r="A573"/>
      <x:c r="B573"/>
      <x:c r="C573"/>
    </x:row>
    <x:row r="574">
      <x:c r="A574"/>
      <x:c r="B574"/>
      <x:c r="C574"/>
    </x:row>
    <x:row r="575">
      <x:c r="A575"/>
      <x:c r="B575"/>
      <x:c r="C575"/>
    </x:row>
    <x:row r="576">
      <x:c r="A576"/>
      <x:c r="B576"/>
      <x:c r="C576"/>
    </x:row>
    <x:row r="577">
      <x:c r="A577"/>
      <x:c r="B577"/>
      <x:c r="C577"/>
    </x:row>
    <x:row r="578">
      <x:c r="A578"/>
      <x:c r="B578"/>
      <x:c r="C578"/>
    </x:row>
    <x:row r="579">
      <x:c r="A579"/>
      <x:c r="B579"/>
      <x:c r="C579"/>
    </x:row>
    <x:row r="580">
      <x:c r="A580"/>
      <x:c r="B580"/>
      <x:c r="C580"/>
    </x:row>
    <x:row r="581">
      <x:c r="A581"/>
      <x:c r="B581"/>
      <x:c r="C581"/>
    </x:row>
    <x:row r="582">
      <x:c r="A582"/>
      <x:c r="B582"/>
      <x:c r="C582"/>
    </x:row>
    <x:row r="583">
      <x:c r="A583"/>
      <x:c r="B583"/>
      <x:c r="C583"/>
    </x:row>
    <x:row r="584">
      <x:c r="A584"/>
      <x:c r="B584"/>
      <x:c r="C584"/>
    </x:row>
    <x:row r="585">
      <x:c r="A585"/>
      <x:c r="B585"/>
      <x:c r="C585"/>
    </x:row>
    <x:row r="586">
      <x:c r="A586"/>
      <x:c r="B586"/>
      <x:c r="C586"/>
    </x:row>
    <x:row r="587">
      <x:c r="A587"/>
      <x:c r="B587"/>
      <x:c r="C587"/>
    </x:row>
    <x:row r="588">
      <x:c r="A588"/>
      <x:c r="B588"/>
      <x:c r="C588"/>
    </x:row>
    <x:row r="589">
      <x:c r="A589"/>
      <x:c r="B589"/>
      <x:c r="C589"/>
    </x:row>
    <x:row r="590">
      <x:c r="A590"/>
      <x:c r="B590"/>
      <x:c r="C590"/>
    </x:row>
    <x:row r="591">
      <x:c r="A591"/>
      <x:c r="B591"/>
      <x:c r="C591"/>
    </x:row>
    <x:row r="592">
      <x:c r="A592"/>
      <x:c r="B592"/>
      <x:c r="C592"/>
    </x:row>
    <x:row r="593">
      <x:c r="A593"/>
      <x:c r="B593"/>
      <x:c r="C593"/>
    </x:row>
    <x:row r="594">
      <x:c r="A594"/>
      <x:c r="B594"/>
      <x:c r="C594"/>
    </x:row>
    <x:row r="595">
      <x:c r="A595"/>
      <x:c r="B595"/>
      <x:c r="C595"/>
    </x:row>
    <x:row r="596">
      <x:c r="A596"/>
      <x:c r="B596"/>
      <x:c r="C596"/>
    </x:row>
    <x:row r="597">
      <x:c r="A597"/>
      <x:c r="B597"/>
      <x:c r="C597"/>
    </x:row>
    <x:row r="598">
      <x:c r="A598"/>
      <x:c r="B598"/>
      <x:c r="C598"/>
    </x:row>
    <x:row r="599">
      <x:c r="A599"/>
      <x:c r="B599"/>
      <x:c r="C599"/>
    </x:row>
    <x:row r="600">
      <x:c r="A600"/>
      <x:c r="B600"/>
      <x:c r="C600"/>
    </x:row>
    <x:row r="601">
      <x:c r="A601"/>
      <x:c r="B601"/>
      <x:c r="C601"/>
    </x:row>
    <x:row r="602">
      <x:c r="A602"/>
      <x:c r="B602"/>
      <x:c r="C602"/>
    </x:row>
    <x:row r="603">
      <x:c r="A603"/>
      <x:c r="B603"/>
      <x:c r="C603"/>
    </x:row>
    <x:row r="604">
      <x:c r="A604"/>
      <x:c r="B604"/>
      <x:c r="C604"/>
    </x:row>
    <x:row r="605">
      <x:c r="A605"/>
      <x:c r="B605"/>
      <x:c r="C605"/>
    </x:row>
    <x:row r="606">
      <x:c r="A606"/>
      <x:c r="B606"/>
      <x:c r="C606"/>
    </x:row>
    <x:row r="607">
      <x:c r="A607"/>
      <x:c r="B607"/>
      <x:c r="C607"/>
    </x:row>
    <x:row r="608">
      <x:c r="A608"/>
      <x:c r="B608"/>
      <x:c r="C608"/>
    </x:row>
    <x:row r="609">
      <x:c r="A609"/>
      <x:c r="B609"/>
      <x:c r="C609"/>
    </x:row>
    <x:row r="610">
      <x:c r="A610"/>
      <x:c r="B610"/>
      <x:c r="C610"/>
    </x:row>
    <x:row r="611">
      <x:c r="A611"/>
      <x:c r="B611"/>
      <x:c r="C611"/>
    </x:row>
    <x:row r="612">
      <x:c r="A612"/>
      <x:c r="B612"/>
      <x:c r="C612"/>
    </x:row>
    <x:row r="613">
      <x:c r="A613"/>
      <x:c r="B613"/>
      <x:c r="C613"/>
    </x:row>
    <x:row r="614">
      <x:c r="A614"/>
      <x:c r="B614"/>
      <x:c r="C614"/>
    </x:row>
    <x:row r="615">
      <x:c r="A615"/>
      <x:c r="B615"/>
      <x:c r="C615"/>
    </x:row>
    <x:row r="616">
      <x:c r="A616"/>
      <x:c r="B616"/>
      <x:c r="C616"/>
    </x:row>
    <x:row r="617">
      <x:c r="A617"/>
      <x:c r="B617"/>
      <x:c r="C617"/>
    </x:row>
    <x:row r="618">
      <x:c r="A618"/>
      <x:c r="B618"/>
      <x:c r="C618"/>
    </x:row>
    <x:row r="619">
      <x:c r="A619"/>
      <x:c r="B619"/>
      <x:c r="C619"/>
    </x:row>
    <x:row r="620">
      <x:c r="A620"/>
      <x:c r="B620"/>
      <x:c r="C620"/>
    </x:row>
    <x:row r="621">
      <x:c r="A621"/>
      <x:c r="B621"/>
      <x:c r="C621"/>
    </x:row>
    <x:row r="622">
      <x:c r="A622"/>
      <x:c r="B622"/>
      <x:c r="C622"/>
    </x:row>
    <x:row r="623">
      <x:c r="A623"/>
      <x:c r="B623"/>
      <x:c r="C623"/>
    </x:row>
    <x:row r="624">
      <x:c r="A624"/>
      <x:c r="B624"/>
      <x:c r="C624"/>
    </x:row>
    <x:row r="625">
      <x:c r="A625"/>
      <x:c r="B625"/>
      <x:c r="C625"/>
    </x:row>
    <x:row r="626">
      <x:c r="A626"/>
      <x:c r="B626"/>
      <x:c r="C626"/>
    </x:row>
    <x:row r="627">
      <x:c r="A627"/>
      <x:c r="B627"/>
      <x:c r="C627"/>
    </x:row>
    <x:row r="628">
      <x:c r="A628"/>
      <x:c r="B628"/>
      <x:c r="C628"/>
    </x:row>
    <x:row r="629">
      <x:c r="A629"/>
      <x:c r="B629"/>
      <x:c r="C629"/>
    </x:row>
    <x:row r="630">
      <x:c r="A630"/>
      <x:c r="B630"/>
      <x:c r="C630"/>
    </x:row>
    <x:row r="631">
      <x:c r="A631"/>
      <x:c r="B631"/>
      <x:c r="C631"/>
    </x:row>
    <x:row r="632">
      <x:c r="A632"/>
      <x:c r="B632"/>
      <x:c r="C632"/>
    </x:row>
    <x:row r="633">
      <x:c r="A633"/>
      <x:c r="B633"/>
      <x:c r="C633"/>
    </x:row>
    <x:row r="634">
      <x:c r="A634"/>
      <x:c r="B634"/>
      <x:c r="C634"/>
    </x:row>
    <x:row r="635">
      <x:c r="A635"/>
      <x:c r="B635"/>
      <x:c r="C635"/>
    </x:row>
    <x:row r="636">
      <x:c r="A636"/>
      <x:c r="B636"/>
      <x:c r="C636"/>
    </x:row>
    <x:row r="637">
      <x:c r="A637"/>
      <x:c r="B637"/>
      <x:c r="C637"/>
    </x:row>
    <x:row r="638">
      <x:c r="A638"/>
      <x:c r="B638"/>
      <x:c r="C638"/>
    </x:row>
    <x:row r="639">
      <x:c r="A639"/>
      <x:c r="B639"/>
      <x:c r="C639"/>
    </x:row>
    <x:row r="640">
      <x:c r="A640"/>
      <x:c r="B640"/>
      <x:c r="C640"/>
    </x:row>
    <x:row r="641">
      <x:c r="A641"/>
      <x:c r="B641"/>
      <x:c r="C641"/>
    </x:row>
    <x:row r="642">
      <x:c r="A642"/>
      <x:c r="B642"/>
      <x:c r="C642"/>
    </x:row>
    <x:row r="643">
      <x:c r="A643"/>
      <x:c r="B643"/>
      <x:c r="C643"/>
    </x:row>
    <x:row r="644">
      <x:c r="A644"/>
      <x:c r="B644"/>
      <x:c r="C644"/>
    </x:row>
    <x:row r="645">
      <x:c r="A645"/>
      <x:c r="B645"/>
      <x:c r="C645"/>
      <x:c r="D645"/>
      <x:c r="E645"/>
      <x:c r="F645"/>
      <x:c r="G645"/>
      <x:c r="H645"/>
      <x:c r="I645"/>
      <x:c r="J645"/>
      <x:c r="K645"/>
      <x:c r="L645"/>
      <x:c r="M645"/>
      <x:c r="N645"/>
      <x:c r="O645"/>
    </x:row>
  </x:sheetData>
  <x:pageMargins left="0.7" right="0.7" top="0.75" bottom="0.75" header="0.3" footer="0.3"/>
</x:worksheet>
</file>